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058.YOM-DOM\Desktop\"/>
    </mc:Choice>
  </mc:AlternateContent>
  <xr:revisionPtr revIDLastSave="0" documentId="8_{31CF22B0-131A-4772-817C-360CA052E5D9}" xr6:coauthVersionLast="47" xr6:coauthVersionMax="47" xr10:uidLastSave="{00000000-0000-0000-0000-000000000000}"/>
  <bookViews>
    <workbookView xWindow="-120" yWindow="-120" windowWidth="29040" windowHeight="15840" xr2:uid="{64CD4140-DF7B-4847-9850-C5F9F33A3484}"/>
  </bookViews>
  <sheets>
    <sheet name="目次" sheetId="25" r:id="rId1"/>
    <sheet name="1" sheetId="9" r:id="rId2"/>
    <sheet name="2" sheetId="10" r:id="rId3"/>
    <sheet name="3" sheetId="11" r:id="rId4"/>
    <sheet name="4" sheetId="12" r:id="rId5"/>
    <sheet name="5" sheetId="13" r:id="rId6"/>
    <sheet name="6" sheetId="14" r:id="rId7"/>
    <sheet name="7" sheetId="15" r:id="rId8"/>
    <sheet name="8" sheetId="16" r:id="rId9"/>
    <sheet name="9" sheetId="17" r:id="rId10"/>
    <sheet name="10" sheetId="18" r:id="rId11"/>
    <sheet name="11" sheetId="19" r:id="rId12"/>
    <sheet name="12" sheetId="20" r:id="rId13"/>
    <sheet name="13" sheetId="21" r:id="rId14"/>
    <sheet name="14" sheetId="22" r:id="rId15"/>
    <sheet name="15" sheetId="23" r:id="rId16"/>
    <sheet name="16" sheetId="24" r:id="rId17"/>
  </sheets>
  <calcPr calcId="191029" refMode="R1C1"/>
</workbook>
</file>

<file path=xl/calcChain.xml><?xml version="1.0" encoding="utf-8"?>
<calcChain xmlns="http://schemas.openxmlformats.org/spreadsheetml/2006/main">
  <c r="A1" i="24" l="1"/>
  <c r="AK39" i="24"/>
  <c r="AJ39" i="24"/>
  <c r="AE39" i="24"/>
  <c r="AD39" i="24"/>
  <c r="Y39" i="24"/>
  <c r="X39" i="24"/>
  <c r="S39" i="24"/>
  <c r="R39" i="24"/>
  <c r="M39" i="24"/>
  <c r="L39" i="24"/>
  <c r="G39" i="24"/>
  <c r="F39" i="24"/>
  <c r="AK22" i="24"/>
  <c r="AJ22" i="24"/>
  <c r="AE22" i="24"/>
  <c r="AD22" i="24"/>
  <c r="Y22" i="24"/>
  <c r="X22" i="24"/>
  <c r="S22" i="24"/>
  <c r="R22" i="24"/>
  <c r="M22" i="24"/>
  <c r="L22" i="24"/>
  <c r="G22" i="24"/>
  <c r="F22" i="24"/>
  <c r="A1" i="23"/>
  <c r="AK41" i="23"/>
  <c r="AJ41" i="23"/>
  <c r="AE41" i="23"/>
  <c r="AD41" i="23"/>
  <c r="Y41" i="23"/>
  <c r="X41" i="23"/>
  <c r="S41" i="23"/>
  <c r="R41" i="23"/>
  <c r="M41" i="23"/>
  <c r="L41" i="23"/>
  <c r="G41" i="23"/>
  <c r="F41" i="23"/>
  <c r="A1" i="22"/>
  <c r="AK41" i="22"/>
  <c r="AJ41" i="22"/>
  <c r="AE41" i="22"/>
  <c r="AD41" i="22"/>
  <c r="Y41" i="22"/>
  <c r="X41" i="22"/>
  <c r="S41" i="22"/>
  <c r="R41" i="22"/>
  <c r="M41" i="22"/>
  <c r="L41" i="22"/>
  <c r="G41" i="22"/>
  <c r="F41" i="22"/>
  <c r="A1" i="21"/>
  <c r="AK43" i="21"/>
  <c r="AJ43" i="21"/>
  <c r="AE43" i="21"/>
  <c r="AD43" i="21"/>
  <c r="Y43" i="21"/>
  <c r="X43" i="21"/>
  <c r="S43" i="21"/>
  <c r="R43" i="21"/>
  <c r="M43" i="21"/>
  <c r="L43" i="21"/>
  <c r="G43" i="21"/>
  <c r="F43" i="21"/>
  <c r="AK30" i="21"/>
  <c r="AJ30" i="21"/>
  <c r="AE30" i="21"/>
  <c r="AD30" i="21"/>
  <c r="Y30" i="21"/>
  <c r="X30" i="21"/>
  <c r="S30" i="21"/>
  <c r="R30" i="21"/>
  <c r="M30" i="21"/>
  <c r="L30" i="21"/>
  <c r="G30" i="21"/>
  <c r="F30" i="21"/>
  <c r="AK16" i="21"/>
  <c r="AJ16" i="21"/>
  <c r="AE16" i="21"/>
  <c r="AD16" i="21"/>
  <c r="Y16" i="21"/>
  <c r="X16" i="21"/>
  <c r="S16" i="21"/>
  <c r="R16" i="21"/>
  <c r="M16" i="21"/>
  <c r="L16" i="21"/>
  <c r="G16" i="21"/>
  <c r="F16" i="21"/>
  <c r="A1" i="20"/>
  <c r="AK54" i="20"/>
  <c r="AJ54" i="20"/>
  <c r="AE54" i="20"/>
  <c r="AD54" i="20"/>
  <c r="Y54" i="20"/>
  <c r="X54" i="20"/>
  <c r="S54" i="20"/>
  <c r="R54" i="20"/>
  <c r="M54" i="20"/>
  <c r="L54" i="20"/>
  <c r="G54" i="20"/>
  <c r="F54" i="20"/>
  <c r="A1" i="19"/>
  <c r="AK54" i="19"/>
  <c r="AJ54" i="19"/>
  <c r="AE54" i="19"/>
  <c r="AD54" i="19"/>
  <c r="Y54" i="19"/>
  <c r="X54" i="19"/>
  <c r="S54" i="19"/>
  <c r="R54" i="19"/>
  <c r="M54" i="19"/>
  <c r="L54" i="19"/>
  <c r="G54" i="19"/>
  <c r="F54" i="19"/>
  <c r="A1" i="18"/>
  <c r="AK38" i="18"/>
  <c r="AJ38" i="18"/>
  <c r="AE38" i="18"/>
  <c r="AD38" i="18"/>
  <c r="Y38" i="18"/>
  <c r="X38" i="18"/>
  <c r="S38" i="18"/>
  <c r="R38" i="18"/>
  <c r="M38" i="18"/>
  <c r="L38" i="18"/>
  <c r="G38" i="18"/>
  <c r="F38" i="18"/>
  <c r="AK14" i="18"/>
  <c r="AJ14" i="18"/>
  <c r="AE14" i="18"/>
  <c r="AD14" i="18"/>
  <c r="Y14" i="18"/>
  <c r="X14" i="18"/>
  <c r="S14" i="18"/>
  <c r="R14" i="18"/>
  <c r="M14" i="18"/>
  <c r="L14" i="18"/>
  <c r="G14" i="18"/>
  <c r="F14" i="18"/>
  <c r="A1" i="17"/>
  <c r="AK52" i="17"/>
  <c r="AJ52" i="17"/>
  <c r="AE52" i="17"/>
  <c r="AD52" i="17"/>
  <c r="Y52" i="17"/>
  <c r="X52" i="17"/>
  <c r="S52" i="17"/>
  <c r="R52" i="17"/>
  <c r="M52" i="17"/>
  <c r="L52" i="17"/>
  <c r="G52" i="17"/>
  <c r="F52" i="17"/>
  <c r="AK30" i="17"/>
  <c r="AJ30" i="17"/>
  <c r="AE30" i="17"/>
  <c r="AD30" i="17"/>
  <c r="Y30" i="17"/>
  <c r="X30" i="17"/>
  <c r="S30" i="17"/>
  <c r="R30" i="17"/>
  <c r="M30" i="17"/>
  <c r="L30" i="17"/>
  <c r="G30" i="17"/>
  <c r="F30" i="17"/>
  <c r="A1" i="16"/>
  <c r="AK36" i="16"/>
  <c r="AJ36" i="16"/>
  <c r="AE36" i="16"/>
  <c r="AD36" i="16"/>
  <c r="Y36" i="16"/>
  <c r="X36" i="16"/>
  <c r="S36" i="16"/>
  <c r="R36" i="16"/>
  <c r="M36" i="16"/>
  <c r="L36" i="16"/>
  <c r="G36" i="16"/>
  <c r="F36" i="16"/>
  <c r="A1" i="15"/>
  <c r="AK54" i="15"/>
  <c r="AJ54" i="15"/>
  <c r="AE54" i="15"/>
  <c r="AD54" i="15"/>
  <c r="Y54" i="15"/>
  <c r="X54" i="15"/>
  <c r="S54" i="15"/>
  <c r="R54" i="15"/>
  <c r="M54" i="15"/>
  <c r="L54" i="15"/>
  <c r="G54" i="15"/>
  <c r="F54" i="15"/>
  <c r="AK30" i="15"/>
  <c r="AJ30" i="15"/>
  <c r="AE30" i="15"/>
  <c r="AD30" i="15"/>
  <c r="Y30" i="15"/>
  <c r="X30" i="15"/>
  <c r="S30" i="15"/>
  <c r="R30" i="15"/>
  <c r="M30" i="15"/>
  <c r="L30" i="15"/>
  <c r="G30" i="15"/>
  <c r="F30" i="15"/>
  <c r="AK13" i="15"/>
  <c r="AJ13" i="15"/>
  <c r="AE13" i="15"/>
  <c r="AD13" i="15"/>
  <c r="Y13" i="15"/>
  <c r="X13" i="15"/>
  <c r="S13" i="15"/>
  <c r="R13" i="15"/>
  <c r="M13" i="15"/>
  <c r="L13" i="15"/>
  <c r="G13" i="15"/>
  <c r="F13" i="15"/>
  <c r="A1" i="14"/>
  <c r="AK54" i="14"/>
  <c r="AJ54" i="14"/>
  <c r="AE54" i="14"/>
  <c r="AD54" i="14"/>
  <c r="Y54" i="14"/>
  <c r="X54" i="14"/>
  <c r="S54" i="14"/>
  <c r="R54" i="14"/>
  <c r="M54" i="14"/>
  <c r="L54" i="14"/>
  <c r="G54" i="14"/>
  <c r="F54" i="14"/>
  <c r="A1" i="13"/>
  <c r="AK46" i="13"/>
  <c r="AJ46" i="13"/>
  <c r="AE46" i="13"/>
  <c r="AD46" i="13"/>
  <c r="Y46" i="13"/>
  <c r="X46" i="13"/>
  <c r="S46" i="13"/>
  <c r="R46" i="13"/>
  <c r="M46" i="13"/>
  <c r="L46" i="13"/>
  <c r="G46" i="13"/>
  <c r="F46" i="13"/>
  <c r="AK22" i="13"/>
  <c r="AJ22" i="13"/>
  <c r="AE22" i="13"/>
  <c r="AD22" i="13"/>
  <c r="Y22" i="13"/>
  <c r="X22" i="13"/>
  <c r="S22" i="13"/>
  <c r="R22" i="13"/>
  <c r="M22" i="13"/>
  <c r="L22" i="13"/>
  <c r="G22" i="13"/>
  <c r="F22" i="13"/>
  <c r="A1" i="12"/>
  <c r="AK43" i="12"/>
  <c r="AJ43" i="12"/>
  <c r="AE43" i="12"/>
  <c r="AD43" i="12"/>
  <c r="Y43" i="12"/>
  <c r="X43" i="12"/>
  <c r="S43" i="12"/>
  <c r="R43" i="12"/>
  <c r="M43" i="12"/>
  <c r="L43" i="12"/>
  <c r="G43" i="12"/>
  <c r="F43" i="12"/>
  <c r="AK23" i="12"/>
  <c r="AJ23" i="12"/>
  <c r="AE23" i="12"/>
  <c r="AD23" i="12"/>
  <c r="Y23" i="12"/>
  <c r="X23" i="12"/>
  <c r="S23" i="12"/>
  <c r="R23" i="12"/>
  <c r="M23" i="12"/>
  <c r="L23" i="12"/>
  <c r="G23" i="12"/>
  <c r="F23" i="12"/>
  <c r="A1" i="11"/>
  <c r="AK54" i="11"/>
  <c r="AJ54" i="11"/>
  <c r="AE54" i="11"/>
  <c r="AD54" i="11"/>
  <c r="Y54" i="11"/>
  <c r="X54" i="11"/>
  <c r="S54" i="11"/>
  <c r="R54" i="11"/>
  <c r="M54" i="11"/>
  <c r="L54" i="11"/>
  <c r="G54" i="11"/>
  <c r="F54" i="11"/>
  <c r="AK31" i="11"/>
  <c r="AJ31" i="11"/>
  <c r="AE31" i="11"/>
  <c r="AD31" i="11"/>
  <c r="Y31" i="11"/>
  <c r="X31" i="11"/>
  <c r="S31" i="11"/>
  <c r="R31" i="11"/>
  <c r="M31" i="11"/>
  <c r="L31" i="11"/>
  <c r="G31" i="11"/>
  <c r="F31" i="11"/>
  <c r="A1" i="10"/>
  <c r="AK54" i="10"/>
  <c r="AJ54" i="10"/>
  <c r="AE54" i="10"/>
  <c r="AD54" i="10"/>
  <c r="Y54" i="10"/>
  <c r="X54" i="10"/>
  <c r="S54" i="10"/>
  <c r="R54" i="10"/>
  <c r="M54" i="10"/>
  <c r="L54" i="10"/>
  <c r="G54" i="10"/>
  <c r="F54" i="10"/>
  <c r="AK27" i="10"/>
  <c r="AJ27" i="10"/>
  <c r="AE27" i="10"/>
  <c r="AD27" i="10"/>
  <c r="Y27" i="10"/>
  <c r="X27" i="10"/>
  <c r="S27" i="10"/>
  <c r="R27" i="10"/>
  <c r="M27" i="10"/>
  <c r="L27" i="10"/>
  <c r="G27" i="10"/>
  <c r="F27" i="10"/>
  <c r="A1" i="9"/>
  <c r="AK54" i="9"/>
  <c r="AJ54" i="9"/>
  <c r="AE54" i="9"/>
  <c r="AD54" i="9"/>
  <c r="Y54" i="9"/>
  <c r="X54" i="9"/>
  <c r="S54" i="9"/>
  <c r="R54" i="9"/>
  <c r="M54" i="9"/>
  <c r="L54" i="9"/>
  <c r="G54" i="9"/>
  <c r="F54" i="9"/>
  <c r="AK28" i="9"/>
  <c r="AJ28" i="9"/>
  <c r="AE28" i="9"/>
  <c r="AD28" i="9"/>
  <c r="Y28" i="9"/>
  <c r="X28" i="9"/>
  <c r="S28" i="9"/>
  <c r="R28" i="9"/>
  <c r="M28" i="9"/>
  <c r="L28" i="9"/>
  <c r="G28" i="9"/>
  <c r="F28" i="9"/>
</calcChain>
</file>

<file path=xl/sharedStrings.xml><?xml version="1.0" encoding="utf-8"?>
<sst xmlns="http://schemas.openxmlformats.org/spreadsheetml/2006/main" count="2892" uniqueCount="1031">
  <si>
    <t>№</t>
  </si>
  <si>
    <t>合  計</t>
  </si>
  <si>
    <t>作成日</t>
  </si>
  <si>
    <t>サイズ</t>
  </si>
  <si>
    <t>折 込 日</t>
  </si>
  <si>
    <t xml:space="preserve">Ａ ・ Ｂ    －   </t>
  </si>
  <si>
    <t xml:space="preserve">枚 </t>
  </si>
  <si>
    <t xml:space="preserve">    　年 　  月   　日 (   　曜日）</t>
  </si>
  <si>
    <t>配布枚数</t>
    <rPh sb="0" eb="2">
      <t>ハイフ</t>
    </rPh>
    <rPh sb="2" eb="4">
      <t>マイスウ</t>
    </rPh>
    <phoneticPr fontId="2"/>
  </si>
  <si>
    <t>計</t>
  </si>
  <si>
    <t>読売</t>
  </si>
  <si>
    <t>朝日</t>
  </si>
  <si>
    <t>毎日</t>
  </si>
  <si>
    <t>産経</t>
  </si>
  <si>
    <t>中国</t>
  </si>
  <si>
    <t>山陽</t>
  </si>
  <si>
    <t>日経</t>
  </si>
  <si>
    <t>中区</t>
  </si>
  <si>
    <t>東区</t>
  </si>
  <si>
    <t>南区</t>
  </si>
  <si>
    <t>西区</t>
  </si>
  <si>
    <t>安佐南区</t>
  </si>
  <si>
    <t>安佐北区</t>
  </si>
  <si>
    <t>安芸区</t>
  </si>
  <si>
    <t>佐伯区</t>
  </si>
  <si>
    <t>呉市</t>
  </si>
  <si>
    <t>竹原市</t>
  </si>
  <si>
    <t>三原市</t>
  </si>
  <si>
    <t>尾道市</t>
  </si>
  <si>
    <t>福山市</t>
  </si>
  <si>
    <t>府中市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</si>
  <si>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</si>
  <si>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</si>
  <si>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</si>
  <si>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</si>
  <si>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</si>
  <si>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</si>
  <si>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</si>
  <si>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山県郡</t>
  </si>
  <si>
    <t>豊田郡</t>
  </si>
  <si>
    <t>世羅郡</t>
  </si>
  <si>
    <t>神石郡</t>
  </si>
  <si>
    <t>広島県</t>
  </si>
  <si>
    <t>2025年06月11日現在</t>
  </si>
  <si>
    <t>01</t>
  </si>
  <si>
    <t>ＣＤ</t>
  </si>
  <si>
    <t>店　名</t>
  </si>
  <si>
    <t>部　数</t>
  </si>
  <si>
    <t>配布数</t>
  </si>
  <si>
    <t>02</t>
  </si>
  <si>
    <t>03</t>
  </si>
  <si>
    <t>04</t>
  </si>
  <si>
    <t>69</t>
  </si>
  <si>
    <t>05</t>
  </si>
  <si>
    <t>010</t>
  </si>
  <si>
    <t>中区ｾﾝﾀｰ</t>
  </si>
  <si>
    <t>69-074</t>
  </si>
  <si>
    <t>吉島MSN</t>
  </si>
  <si>
    <t>017</t>
  </si>
  <si>
    <t>中央南AMSN</t>
  </si>
  <si>
    <t>広島中央</t>
  </si>
  <si>
    <t>(廃店)</t>
  </si>
  <si>
    <t>032</t>
  </si>
  <si>
    <t>千田･吉島</t>
  </si>
  <si>
    <t>69-080</t>
  </si>
  <si>
    <t>広瀬･舟入中町MS</t>
  </si>
  <si>
    <t>023</t>
  </si>
  <si>
    <t>中央AMSN</t>
  </si>
  <si>
    <t>69-010</t>
  </si>
  <si>
    <t>中央南AMS</t>
  </si>
  <si>
    <t>69-097</t>
  </si>
  <si>
    <t>舟入MSN</t>
  </si>
  <si>
    <t>075</t>
  </si>
  <si>
    <t>69-079</t>
  </si>
  <si>
    <t>吉島MS</t>
  </si>
  <si>
    <t>69-105</t>
  </si>
  <si>
    <t>舟入通りMSN</t>
  </si>
  <si>
    <t>081</t>
  </si>
  <si>
    <t>69-091</t>
  </si>
  <si>
    <t>舟入S</t>
  </si>
  <si>
    <t>69-128</t>
  </si>
  <si>
    <t>城北通りMS</t>
  </si>
  <si>
    <t>098</t>
  </si>
  <si>
    <t>69-100</t>
  </si>
  <si>
    <t>舟入通りS</t>
  </si>
  <si>
    <t>106</t>
  </si>
  <si>
    <t>129</t>
  </si>
  <si>
    <t>城北通りMSN</t>
  </si>
  <si>
    <t>105</t>
  </si>
  <si>
    <t>南区ｾﾝﾀｰ</t>
  </si>
  <si>
    <t>025</t>
  </si>
  <si>
    <t>青崎</t>
  </si>
  <si>
    <t>040</t>
  </si>
  <si>
    <t>宇品</t>
  </si>
  <si>
    <t>020</t>
  </si>
  <si>
    <t>皆実S</t>
  </si>
  <si>
    <t>69-030</t>
  </si>
  <si>
    <t>東雲本町S</t>
  </si>
  <si>
    <t>074</t>
  </si>
  <si>
    <t>69-035</t>
  </si>
  <si>
    <t>東雲本町MSN</t>
  </si>
  <si>
    <t>036</t>
  </si>
  <si>
    <t>69-046</t>
  </si>
  <si>
    <t>仁保･東雲S</t>
  </si>
  <si>
    <t>080</t>
  </si>
  <si>
    <t>向洋･大洲</t>
  </si>
  <si>
    <t>048</t>
  </si>
  <si>
    <t>大州M</t>
  </si>
  <si>
    <t>042</t>
  </si>
  <si>
    <t>仁保･東雲MSN</t>
  </si>
  <si>
    <t>69-052</t>
  </si>
  <si>
    <t>旭町S</t>
  </si>
  <si>
    <t>097</t>
  </si>
  <si>
    <t>段原</t>
  </si>
  <si>
    <t>69-041</t>
  </si>
  <si>
    <t>059</t>
  </si>
  <si>
    <t>69-081</t>
  </si>
  <si>
    <t>旭町宇品北S</t>
  </si>
  <si>
    <t>69-070</t>
  </si>
  <si>
    <t>翠町･皆実町MSN</t>
  </si>
  <si>
    <t>071</t>
  </si>
  <si>
    <t>南部</t>
  </si>
  <si>
    <t>69-087</t>
  </si>
  <si>
    <t>宇品北仁保MSN</t>
  </si>
  <si>
    <t>088</t>
  </si>
  <si>
    <t>69-112</t>
  </si>
  <si>
    <t>青崎MS</t>
  </si>
  <si>
    <t>69-093</t>
  </si>
  <si>
    <t>宇品南MSN</t>
  </si>
  <si>
    <t>094</t>
  </si>
  <si>
    <t>69-129</t>
  </si>
  <si>
    <t>段原S</t>
  </si>
  <si>
    <t>69-101</t>
  </si>
  <si>
    <t>宇品西MSN</t>
  </si>
  <si>
    <t>102</t>
  </si>
  <si>
    <t>69-098</t>
  </si>
  <si>
    <t>宇品南S</t>
  </si>
  <si>
    <t>69-130</t>
  </si>
  <si>
    <t>ｽﾀｼﾞｱﾑ通りMSN</t>
  </si>
  <si>
    <t>119</t>
  </si>
  <si>
    <t>青崎MSN</t>
  </si>
  <si>
    <t>69-135</t>
  </si>
  <si>
    <t>ｽﾀｼﾞｱﾑ通りS</t>
  </si>
  <si>
    <t>69-124</t>
  </si>
  <si>
    <t>段原MSN</t>
  </si>
  <si>
    <t>131</t>
  </si>
  <si>
    <t>69-106</t>
  </si>
  <si>
    <t>宇品西S</t>
  </si>
  <si>
    <t>125</t>
  </si>
  <si>
    <t>099</t>
  </si>
  <si>
    <t>若草</t>
  </si>
  <si>
    <t>二葉M</t>
  </si>
  <si>
    <t>015</t>
  </si>
  <si>
    <t>若草SN</t>
  </si>
  <si>
    <t>69-019</t>
  </si>
  <si>
    <t>若草S</t>
  </si>
  <si>
    <t>030</t>
  </si>
  <si>
    <t>温品</t>
  </si>
  <si>
    <t>033</t>
  </si>
  <si>
    <t>矢賀･中山M</t>
  </si>
  <si>
    <t>021</t>
  </si>
  <si>
    <t>中山･温品SN</t>
  </si>
  <si>
    <t>69-025</t>
  </si>
  <si>
    <t>中山S</t>
  </si>
  <si>
    <t>053</t>
  </si>
  <si>
    <t>牛田･戸坂</t>
  </si>
  <si>
    <t>温品･福木M</t>
  </si>
  <si>
    <t>038</t>
  </si>
  <si>
    <t>温品SN</t>
  </si>
  <si>
    <t>69-031</t>
  </si>
  <si>
    <t>温品S</t>
  </si>
  <si>
    <t>082</t>
  </si>
  <si>
    <t>府中</t>
  </si>
  <si>
    <t>062</t>
  </si>
  <si>
    <t>牛田M</t>
  </si>
  <si>
    <t>044</t>
  </si>
  <si>
    <t>温品通りSN</t>
  </si>
  <si>
    <t>69-048</t>
  </si>
  <si>
    <t>福木S</t>
  </si>
  <si>
    <t>079</t>
  </si>
  <si>
    <t>戸坂M</t>
  </si>
  <si>
    <t>067</t>
  </si>
  <si>
    <t>牛田SN</t>
  </si>
  <si>
    <t>69-060</t>
  </si>
  <si>
    <t>牛田S</t>
  </si>
  <si>
    <t>085</t>
  </si>
  <si>
    <t>府中M</t>
  </si>
  <si>
    <t>133</t>
  </si>
  <si>
    <t>牛田本町SN</t>
  </si>
  <si>
    <t>69-077</t>
  </si>
  <si>
    <t>牛田北S</t>
  </si>
  <si>
    <t>091</t>
  </si>
  <si>
    <t>府中西部</t>
  </si>
  <si>
    <t>戸坂SN</t>
  </si>
  <si>
    <t>69-083</t>
  </si>
  <si>
    <t>戸坂S</t>
  </si>
  <si>
    <t>100</t>
  </si>
  <si>
    <t>府中南</t>
  </si>
  <si>
    <t>104</t>
  </si>
  <si>
    <t>府中浜田SN</t>
  </si>
  <si>
    <t>69-108</t>
  </si>
  <si>
    <t>府中本町S</t>
  </si>
  <si>
    <t>127</t>
  </si>
  <si>
    <t>安芸府中MSN</t>
  </si>
  <si>
    <t>69-120</t>
  </si>
  <si>
    <t>府中南MS</t>
  </si>
  <si>
    <t>029</t>
  </si>
  <si>
    <t>祇園･長束</t>
  </si>
  <si>
    <t>祇園長束MSN</t>
  </si>
  <si>
    <t>69-013</t>
  </si>
  <si>
    <t>祇園長束S</t>
  </si>
  <si>
    <t>035</t>
  </si>
  <si>
    <t>安･伴</t>
  </si>
  <si>
    <t>祇園･川内M</t>
  </si>
  <si>
    <t>026</t>
  </si>
  <si>
    <t>祇園山本MSN</t>
  </si>
  <si>
    <t>69-020</t>
  </si>
  <si>
    <t>祇園山本S</t>
  </si>
  <si>
    <t>058</t>
  </si>
  <si>
    <t>古市･川内</t>
  </si>
  <si>
    <t>祇園西SN</t>
  </si>
  <si>
    <t>69-036</t>
  </si>
  <si>
    <t>祇園西S</t>
  </si>
  <si>
    <t>070</t>
  </si>
  <si>
    <t>緑井</t>
  </si>
  <si>
    <t>050</t>
  </si>
  <si>
    <t>緑井M</t>
  </si>
  <si>
    <t>049</t>
  </si>
  <si>
    <t>祇園東SN</t>
  </si>
  <si>
    <t>69-042</t>
  </si>
  <si>
    <t>祇園東S</t>
  </si>
  <si>
    <t>佐東町M</t>
  </si>
  <si>
    <t>055</t>
  </si>
  <si>
    <t>安東SN</t>
  </si>
  <si>
    <t>69-059</t>
  </si>
  <si>
    <t>安東S</t>
  </si>
  <si>
    <t>安中央MSN</t>
  </si>
  <si>
    <t>061</t>
  </si>
  <si>
    <t>69-065</t>
  </si>
  <si>
    <t>安中央S</t>
  </si>
  <si>
    <t>安南MSN</t>
  </si>
  <si>
    <t>078</t>
  </si>
  <si>
    <t>69-071</t>
  </si>
  <si>
    <t>安南S</t>
  </si>
  <si>
    <t>69-150</t>
  </si>
  <si>
    <t>八木MSN</t>
  </si>
  <si>
    <t>090</t>
  </si>
  <si>
    <t>沼田AMSN</t>
  </si>
  <si>
    <t>69-094</t>
  </si>
  <si>
    <t>沼田S</t>
  </si>
  <si>
    <t>69-166</t>
  </si>
  <si>
    <t>祗園春日野MSN</t>
  </si>
  <si>
    <t>109</t>
  </si>
  <si>
    <t>沼田西AMSN</t>
  </si>
  <si>
    <t>69-102</t>
  </si>
  <si>
    <t>沼田西S</t>
  </si>
  <si>
    <t>115</t>
  </si>
  <si>
    <t>沼田北AMN</t>
  </si>
  <si>
    <t>69-125</t>
  </si>
  <si>
    <t>古市S</t>
  </si>
  <si>
    <t>121</t>
  </si>
  <si>
    <t>69-131</t>
  </si>
  <si>
    <t>中筋･古市東S</t>
  </si>
  <si>
    <t>138</t>
  </si>
  <si>
    <t>中筋･古市東SN</t>
  </si>
  <si>
    <t>69-148</t>
  </si>
  <si>
    <t>緑井･古市S</t>
  </si>
  <si>
    <t>144</t>
  </si>
  <si>
    <t>緑井･古市SN</t>
  </si>
  <si>
    <t>69-154</t>
  </si>
  <si>
    <t>八木S</t>
  </si>
  <si>
    <t>150</t>
  </si>
  <si>
    <t>69-160</t>
  </si>
  <si>
    <t>祗園春日野S</t>
  </si>
  <si>
    <t>167</t>
  </si>
  <si>
    <t>高陽南</t>
  </si>
  <si>
    <t>69-017</t>
  </si>
  <si>
    <t>高陽南MSN</t>
  </si>
  <si>
    <t>018</t>
  </si>
  <si>
    <t>69-011</t>
  </si>
  <si>
    <t>高陽南S</t>
  </si>
  <si>
    <t>027</t>
  </si>
  <si>
    <t>高陽</t>
  </si>
  <si>
    <t>69-023</t>
  </si>
  <si>
    <t>高陽中央MSN</t>
  </si>
  <si>
    <t>024</t>
  </si>
  <si>
    <t>69-028</t>
  </si>
  <si>
    <t>高陽中央S</t>
  </si>
  <si>
    <t>可部</t>
  </si>
  <si>
    <t>可部M</t>
  </si>
  <si>
    <t>047</t>
  </si>
  <si>
    <t>高陽東MSN</t>
  </si>
  <si>
    <t>可部中央S</t>
  </si>
  <si>
    <t>あさひが丘</t>
  </si>
  <si>
    <t>高陽北(合)</t>
  </si>
  <si>
    <t>69-117</t>
  </si>
  <si>
    <t>可部南S</t>
  </si>
  <si>
    <t>060</t>
  </si>
  <si>
    <t>三田(合)</t>
  </si>
  <si>
    <t>69-123</t>
  </si>
  <si>
    <t>可部西S</t>
  </si>
  <si>
    <t>076</t>
  </si>
  <si>
    <t>高南(合)</t>
  </si>
  <si>
    <t>可部北S</t>
  </si>
  <si>
    <t>井原市(合)</t>
  </si>
  <si>
    <t>107</t>
  </si>
  <si>
    <t>可部中央AMSN</t>
  </si>
  <si>
    <t>113</t>
  </si>
  <si>
    <t>可部南AMSN</t>
  </si>
  <si>
    <t>120</t>
  </si>
  <si>
    <t>可部西AMSN</t>
  </si>
  <si>
    <t>136</t>
  </si>
  <si>
    <t>可部北AMSN</t>
  </si>
  <si>
    <t>142</t>
  </si>
  <si>
    <t>安佐町南(合)</t>
  </si>
  <si>
    <t>159</t>
  </si>
  <si>
    <t>あさひが丘(合)</t>
  </si>
  <si>
    <t>165</t>
  </si>
  <si>
    <t>飯室(合)</t>
  </si>
  <si>
    <t>171</t>
  </si>
  <si>
    <t>安佐町北(合)</t>
  </si>
  <si>
    <t>019</t>
  </si>
  <si>
    <t>船越</t>
  </si>
  <si>
    <t>011</t>
  </si>
  <si>
    <t>016</t>
  </si>
  <si>
    <t>船越MSN</t>
  </si>
  <si>
    <t>船越MS</t>
  </si>
  <si>
    <t>矢野･坂N</t>
  </si>
  <si>
    <t>028</t>
  </si>
  <si>
    <t>矢野M</t>
  </si>
  <si>
    <t>022</t>
  </si>
  <si>
    <t>中野AMS</t>
  </si>
  <si>
    <t>01-028</t>
  </si>
  <si>
    <t>矢野･坂</t>
  </si>
  <si>
    <t>031</t>
  </si>
  <si>
    <t>瀬野川N</t>
  </si>
  <si>
    <t>034</t>
  </si>
  <si>
    <t>海田</t>
  </si>
  <si>
    <t>039</t>
  </si>
  <si>
    <t>矢野東S</t>
  </si>
  <si>
    <t>01-034</t>
  </si>
  <si>
    <t>瀬野川</t>
  </si>
  <si>
    <t>坂N</t>
  </si>
  <si>
    <t>045</t>
  </si>
  <si>
    <t>矢野西S</t>
  </si>
  <si>
    <t>69-061</t>
  </si>
  <si>
    <t>海田西MS</t>
  </si>
  <si>
    <t>熊野</t>
  </si>
  <si>
    <t>057</t>
  </si>
  <si>
    <t>051</t>
  </si>
  <si>
    <t>瀬野AMS</t>
  </si>
  <si>
    <t>69-078</t>
  </si>
  <si>
    <t>海田中央MS</t>
  </si>
  <si>
    <t>068</t>
  </si>
  <si>
    <t>海田西MSN</t>
  </si>
  <si>
    <t>02-045</t>
  </si>
  <si>
    <t>坂</t>
  </si>
  <si>
    <t>海田中央MSN</t>
  </si>
  <si>
    <t>矢野新町･坂MS</t>
  </si>
  <si>
    <t>熊野MSN</t>
  </si>
  <si>
    <t>014</t>
  </si>
  <si>
    <t>西区ｾﾝﾀｰ</t>
  </si>
  <si>
    <t>横川M</t>
  </si>
  <si>
    <t>三篠SN</t>
  </si>
  <si>
    <t>西部</t>
  </si>
  <si>
    <t>066</t>
  </si>
  <si>
    <t>庚午</t>
  </si>
  <si>
    <t>己斐M</t>
  </si>
  <si>
    <t>横川中広MSN</t>
  </si>
  <si>
    <t>69-021</t>
  </si>
  <si>
    <t>三篠S</t>
  </si>
  <si>
    <t>072</t>
  </si>
  <si>
    <t>井口</t>
  </si>
  <si>
    <t>己斐上M</t>
  </si>
  <si>
    <t>観音MSN</t>
  </si>
  <si>
    <t>69-044</t>
  </si>
  <si>
    <t>横川･中広S</t>
  </si>
  <si>
    <t>69-040</t>
  </si>
  <si>
    <t>086</t>
  </si>
  <si>
    <t>己斐SN</t>
  </si>
  <si>
    <t>69-050</t>
  </si>
  <si>
    <t>観音S</t>
  </si>
  <si>
    <t>052</t>
  </si>
  <si>
    <t>草津･庚午M</t>
  </si>
  <si>
    <t>092</t>
  </si>
  <si>
    <t>己斐上SN</t>
  </si>
  <si>
    <t>己斐S</t>
  </si>
  <si>
    <t>69-056</t>
  </si>
  <si>
    <t>高須SN</t>
  </si>
  <si>
    <t>69-096</t>
  </si>
  <si>
    <t>己斐上S</t>
  </si>
  <si>
    <t>069</t>
  </si>
  <si>
    <t>井口M</t>
  </si>
  <si>
    <t>117</t>
  </si>
  <si>
    <t>庚午SN</t>
  </si>
  <si>
    <t>69-104</t>
  </si>
  <si>
    <t>高須S</t>
  </si>
  <si>
    <t>123</t>
  </si>
  <si>
    <t>庚午南SN</t>
  </si>
  <si>
    <t>69-110</t>
  </si>
  <si>
    <t>庚午S</t>
  </si>
  <si>
    <t>130</t>
  </si>
  <si>
    <t>草津SN</t>
  </si>
  <si>
    <t>69-127</t>
  </si>
  <si>
    <t>庚午南S</t>
  </si>
  <si>
    <t>146</t>
  </si>
  <si>
    <t>井口SN</t>
  </si>
  <si>
    <t>69-133</t>
  </si>
  <si>
    <t>草津S</t>
  </si>
  <si>
    <t>69-140</t>
  </si>
  <si>
    <t>井口S</t>
  </si>
  <si>
    <t>五日市N</t>
  </si>
  <si>
    <t>五日市中M</t>
  </si>
  <si>
    <t>五日市中央北SN</t>
  </si>
  <si>
    <t>69-018</t>
  </si>
  <si>
    <t>五日市中央北S</t>
  </si>
  <si>
    <t>五日市中央北M</t>
  </si>
  <si>
    <t>五日市中央SN</t>
  </si>
  <si>
    <t>69-024</t>
  </si>
  <si>
    <t>五日市中央S</t>
  </si>
  <si>
    <t>五日市西M</t>
  </si>
  <si>
    <t>037</t>
  </si>
  <si>
    <t>五日市南SN</t>
  </si>
  <si>
    <t>五日市南S</t>
  </si>
  <si>
    <t>五日市中央M</t>
  </si>
  <si>
    <t>五日市東SN</t>
  </si>
  <si>
    <t>69-047</t>
  </si>
  <si>
    <t>五日市西S</t>
  </si>
  <si>
    <t>五日市北M</t>
  </si>
  <si>
    <t>美鈴ヶ丘SN</t>
  </si>
  <si>
    <t>01-010</t>
  </si>
  <si>
    <t>五日市</t>
  </si>
  <si>
    <t>五日市南M</t>
  </si>
  <si>
    <t>089</t>
  </si>
  <si>
    <t>五月ヶ丘SN</t>
  </si>
  <si>
    <t>01-026</t>
  </si>
  <si>
    <t>五日市北</t>
  </si>
  <si>
    <t>五月が丘M</t>
  </si>
  <si>
    <t>103</t>
  </si>
  <si>
    <t>湯来(合)</t>
  </si>
  <si>
    <t>五日市東S</t>
  </si>
  <si>
    <t>五日市東M</t>
  </si>
  <si>
    <t>69-076</t>
  </si>
  <si>
    <t>美鈴ヶ丘S</t>
  </si>
  <si>
    <t>美鈴が丘M</t>
  </si>
  <si>
    <t>69-082</t>
  </si>
  <si>
    <t>五月ヶ丘S</t>
  </si>
  <si>
    <t>69-088</t>
  </si>
  <si>
    <t>五月ヶ丘M</t>
  </si>
  <si>
    <t>69-099</t>
  </si>
  <si>
    <t>五日市八幡S</t>
  </si>
  <si>
    <t>69-107</t>
  </si>
  <si>
    <t>廿日市東N</t>
  </si>
  <si>
    <t>012</t>
  </si>
  <si>
    <t>廿日市</t>
  </si>
  <si>
    <t>廿日市東MSN</t>
  </si>
  <si>
    <t>廿日市東MS</t>
  </si>
  <si>
    <t>廿日市北N</t>
  </si>
  <si>
    <t>69-016</t>
  </si>
  <si>
    <t>廿日市中央MSN</t>
  </si>
  <si>
    <t>69-027</t>
  </si>
  <si>
    <t>廿日市中央MS</t>
  </si>
  <si>
    <t>廿日市西N</t>
  </si>
  <si>
    <t>69-022</t>
  </si>
  <si>
    <t>廿日市北MSN</t>
  </si>
  <si>
    <t>69-033</t>
  </si>
  <si>
    <t>廿日市北MS</t>
  </si>
  <si>
    <t>宮島口</t>
  </si>
  <si>
    <t>046</t>
  </si>
  <si>
    <t>廿日市西MSN</t>
  </si>
  <si>
    <t>廿日市西MS</t>
  </si>
  <si>
    <t>69-039</t>
  </si>
  <si>
    <t>廿日市南MSN</t>
  </si>
  <si>
    <t>廿日市南MS</t>
  </si>
  <si>
    <t>69-045</t>
  </si>
  <si>
    <t>廿日市佐伯(合)</t>
  </si>
  <si>
    <t>01-012</t>
  </si>
  <si>
    <t>廿日市東</t>
  </si>
  <si>
    <t>69-051</t>
  </si>
  <si>
    <t>吉和(合)</t>
  </si>
  <si>
    <t>01-029</t>
  </si>
  <si>
    <t>廿日市北</t>
  </si>
  <si>
    <t>宮島口(合)</t>
  </si>
  <si>
    <t>01-035</t>
  </si>
  <si>
    <t>廿日市西</t>
  </si>
  <si>
    <t>大野(合)</t>
  </si>
  <si>
    <t>江田島</t>
  </si>
  <si>
    <t>013</t>
  </si>
  <si>
    <t>三高(合)</t>
  </si>
  <si>
    <t>美能(合)</t>
  </si>
  <si>
    <t>沖(合)</t>
  </si>
  <si>
    <t>是長(合)</t>
  </si>
  <si>
    <t>鹿川(合)</t>
  </si>
  <si>
    <t>065</t>
  </si>
  <si>
    <t>中町(合)</t>
  </si>
  <si>
    <t>高田(合)</t>
  </si>
  <si>
    <t>飛渡瀬(合)</t>
  </si>
  <si>
    <t>柿浦(合)</t>
  </si>
  <si>
    <t>大君(合)</t>
  </si>
  <si>
    <t>大原(合)</t>
  </si>
  <si>
    <t>深江(合)</t>
  </si>
  <si>
    <t>江田島(合)</t>
  </si>
  <si>
    <t>148</t>
  </si>
  <si>
    <t>江田島切串(合)</t>
  </si>
  <si>
    <t>154</t>
  </si>
  <si>
    <t>江田島秋月(合)</t>
  </si>
  <si>
    <t>呉北部</t>
  </si>
  <si>
    <t>呉東部MN</t>
  </si>
  <si>
    <t>呉東SN</t>
  </si>
  <si>
    <t>02-011</t>
  </si>
  <si>
    <t>呉東部M</t>
  </si>
  <si>
    <t>呉西部</t>
  </si>
  <si>
    <t>呉西部MN</t>
  </si>
  <si>
    <t>呉西SN</t>
  </si>
  <si>
    <t>69-015</t>
  </si>
  <si>
    <t>呉東(合)</t>
  </si>
  <si>
    <t>呉中央</t>
  </si>
  <si>
    <t>呉北部M</t>
  </si>
  <si>
    <t>呉中央(合)</t>
  </si>
  <si>
    <t>02-040</t>
  </si>
  <si>
    <t>呉中央M</t>
  </si>
  <si>
    <t>宮原</t>
  </si>
  <si>
    <t>呉中央MN</t>
  </si>
  <si>
    <t>呉南(合)</t>
  </si>
  <si>
    <t>呉西(合)</t>
  </si>
  <si>
    <t>警固屋</t>
  </si>
  <si>
    <t>本通</t>
  </si>
  <si>
    <t>音戸N</t>
  </si>
  <si>
    <t>095</t>
  </si>
  <si>
    <t>音戸</t>
  </si>
  <si>
    <t>音戸MS</t>
  </si>
  <si>
    <t>阿賀MSN</t>
  </si>
  <si>
    <t>02-117</t>
  </si>
  <si>
    <t>広東M</t>
  </si>
  <si>
    <t>阿賀</t>
  </si>
  <si>
    <t>阿賀MN</t>
  </si>
  <si>
    <t>広北MSN</t>
  </si>
  <si>
    <t>69-073</t>
  </si>
  <si>
    <t>110</t>
  </si>
  <si>
    <t>広西</t>
  </si>
  <si>
    <t>広西MN</t>
  </si>
  <si>
    <t>広南MSN</t>
  </si>
  <si>
    <t>126</t>
  </si>
  <si>
    <t>広東</t>
  </si>
  <si>
    <t>152</t>
  </si>
  <si>
    <t>広東仁方MSN</t>
  </si>
  <si>
    <t>02-092</t>
  </si>
  <si>
    <t>阿賀M</t>
  </si>
  <si>
    <t>132</t>
  </si>
  <si>
    <t>仁方</t>
  </si>
  <si>
    <t>112</t>
  </si>
  <si>
    <t>広東仁方MN</t>
  </si>
  <si>
    <t>169</t>
  </si>
  <si>
    <t>川尻MSN</t>
  </si>
  <si>
    <t>02-198</t>
  </si>
  <si>
    <t>新広M</t>
  </si>
  <si>
    <t>149</t>
  </si>
  <si>
    <t>川尻</t>
  </si>
  <si>
    <t>135</t>
  </si>
  <si>
    <t>181</t>
  </si>
  <si>
    <t>天応吉浦(合)</t>
  </si>
  <si>
    <t>阿賀(合)</t>
  </si>
  <si>
    <t>155</t>
  </si>
  <si>
    <t>吉浦</t>
  </si>
  <si>
    <t>69-139</t>
  </si>
  <si>
    <t>206</t>
  </si>
  <si>
    <t>焼山SN</t>
  </si>
  <si>
    <t>02-100</t>
  </si>
  <si>
    <t>広西M</t>
  </si>
  <si>
    <t>161</t>
  </si>
  <si>
    <t>天応</t>
  </si>
  <si>
    <t>69-145</t>
  </si>
  <si>
    <t>212</t>
  </si>
  <si>
    <t>焼山中央SN</t>
  </si>
  <si>
    <t>広北(合)</t>
  </si>
  <si>
    <t>178</t>
  </si>
  <si>
    <t>焼山</t>
  </si>
  <si>
    <t>158</t>
  </si>
  <si>
    <t>焼山南MN</t>
  </si>
  <si>
    <t>229</t>
  </si>
  <si>
    <t>室尾YN</t>
  </si>
  <si>
    <t>広南(合)</t>
  </si>
  <si>
    <t>184</t>
  </si>
  <si>
    <t>焼山北</t>
  </si>
  <si>
    <t>164</t>
  </si>
  <si>
    <t>焼山北MN</t>
  </si>
  <si>
    <t>235</t>
  </si>
  <si>
    <t>下蒲刈(合)</t>
  </si>
  <si>
    <t>69-156</t>
  </si>
  <si>
    <t>広東(合)</t>
  </si>
  <si>
    <t>190</t>
  </si>
  <si>
    <t>豊島</t>
  </si>
  <si>
    <t>69-168</t>
  </si>
  <si>
    <t>258</t>
  </si>
  <si>
    <t>田戸(合)</t>
  </si>
  <si>
    <t>02-152</t>
  </si>
  <si>
    <t>焼山南M</t>
  </si>
  <si>
    <t>209</t>
  </si>
  <si>
    <t>御手洗</t>
  </si>
  <si>
    <t>193</t>
  </si>
  <si>
    <t>新広MN</t>
  </si>
  <si>
    <t>264</t>
  </si>
  <si>
    <t>宮盛(合)</t>
  </si>
  <si>
    <t>02-169</t>
  </si>
  <si>
    <t>焼山北M</t>
  </si>
  <si>
    <t>170</t>
  </si>
  <si>
    <t>室尾MS</t>
  </si>
  <si>
    <t>270</t>
  </si>
  <si>
    <t>上蒲刈(合)</t>
  </si>
  <si>
    <t>69-200</t>
  </si>
  <si>
    <t>187</t>
  </si>
  <si>
    <t>287</t>
  </si>
  <si>
    <t>御手洗(合)</t>
  </si>
  <si>
    <t>69-216</t>
  </si>
  <si>
    <t>焼山中央</t>
  </si>
  <si>
    <t>293</t>
  </si>
  <si>
    <t>大長(合)</t>
  </si>
  <si>
    <t>大竹</t>
  </si>
  <si>
    <t>大竹(合)</t>
  </si>
  <si>
    <t>加計</t>
  </si>
  <si>
    <t>豊平(合)</t>
  </si>
  <si>
    <t>八重(合)</t>
  </si>
  <si>
    <t>本地(合)</t>
  </si>
  <si>
    <t>壬生(合)</t>
  </si>
  <si>
    <t>川迫(合)</t>
  </si>
  <si>
    <t>大朝(合)</t>
  </si>
  <si>
    <t>073</t>
  </si>
  <si>
    <t>新庄(合)</t>
  </si>
  <si>
    <t>山県中野(合)</t>
  </si>
  <si>
    <t>加計八幡(合)</t>
  </si>
  <si>
    <t>加計(合)</t>
  </si>
  <si>
    <t>096</t>
  </si>
  <si>
    <t>戸河内(合)</t>
  </si>
  <si>
    <t>吉田</t>
  </si>
  <si>
    <t>八千代南(合)</t>
  </si>
  <si>
    <t>八千代北(合)</t>
  </si>
  <si>
    <t>入江(合)</t>
  </si>
  <si>
    <t>吉田(合)</t>
  </si>
  <si>
    <t>可愛(合)</t>
  </si>
  <si>
    <t>丹比(合)</t>
  </si>
  <si>
    <t>向原(合)</t>
  </si>
  <si>
    <t>小田(合)</t>
  </si>
  <si>
    <t>甲立(合)</t>
  </si>
  <si>
    <t>高宮北(合)</t>
  </si>
  <si>
    <t>川根(合)</t>
  </si>
  <si>
    <t>式敷(合)</t>
  </si>
  <si>
    <t>高宮(合)</t>
  </si>
  <si>
    <t>140</t>
  </si>
  <si>
    <t>横田(合)</t>
  </si>
  <si>
    <t>156</t>
  </si>
  <si>
    <t>北</t>
  </si>
  <si>
    <t>162</t>
  </si>
  <si>
    <t>生桑(合)</t>
  </si>
  <si>
    <t>西条</t>
  </si>
  <si>
    <t>西条(M)</t>
  </si>
  <si>
    <t>西条(合)</t>
  </si>
  <si>
    <t>八本松</t>
  </si>
  <si>
    <t>043</t>
  </si>
  <si>
    <t>西条南部(M)</t>
  </si>
  <si>
    <t>西条東(合)</t>
  </si>
  <si>
    <t>西高屋N</t>
  </si>
  <si>
    <t>西条東部(M)</t>
  </si>
  <si>
    <t>西条西(合)</t>
  </si>
  <si>
    <t>造賀</t>
  </si>
  <si>
    <t>西高屋</t>
  </si>
  <si>
    <t>八本松北(合)</t>
  </si>
  <si>
    <t>063</t>
  </si>
  <si>
    <t>白市</t>
  </si>
  <si>
    <t>黒瀬(M)</t>
  </si>
  <si>
    <t>054</t>
  </si>
  <si>
    <t>八本松南(合)</t>
  </si>
  <si>
    <t>黒瀬</t>
  </si>
  <si>
    <t>志和(合)</t>
  </si>
  <si>
    <t>077</t>
  </si>
  <si>
    <t>西高屋(合)</t>
  </si>
  <si>
    <t>083</t>
  </si>
  <si>
    <t>高屋造賀(合)</t>
  </si>
  <si>
    <t>高屋東(合)</t>
  </si>
  <si>
    <t>108</t>
  </si>
  <si>
    <t>西条南･黒瀬(合)</t>
  </si>
  <si>
    <t>福富(合)</t>
  </si>
  <si>
    <t>137</t>
  </si>
  <si>
    <t>豊栄(合)</t>
  </si>
  <si>
    <t>143</t>
  </si>
  <si>
    <t>入野(合)</t>
  </si>
  <si>
    <t>河内(合)</t>
  </si>
  <si>
    <t>68</t>
  </si>
  <si>
    <t>十日市</t>
  </si>
  <si>
    <t>三次東AMSN</t>
  </si>
  <si>
    <t>上下</t>
  </si>
  <si>
    <t>02-019</t>
  </si>
  <si>
    <t>三次</t>
  </si>
  <si>
    <t>三次西AMSN</t>
  </si>
  <si>
    <t>69-012</t>
  </si>
  <si>
    <t>三次東(合)</t>
  </si>
  <si>
    <t>八次</t>
  </si>
  <si>
    <t>三次北AMSN</t>
  </si>
  <si>
    <t>02-025</t>
  </si>
  <si>
    <t>布野</t>
  </si>
  <si>
    <t>塩町(合)</t>
  </si>
  <si>
    <t>69-029</t>
  </si>
  <si>
    <t>三次西(合)</t>
  </si>
  <si>
    <t>三良坂</t>
  </si>
  <si>
    <t>川地(合)</t>
  </si>
  <si>
    <t>02-031</t>
  </si>
  <si>
    <t>吉舎</t>
  </si>
  <si>
    <t>上川立(合)</t>
  </si>
  <si>
    <t>三次北(合)</t>
  </si>
  <si>
    <t>甲奴</t>
  </si>
  <si>
    <t>三和西(合)</t>
  </si>
  <si>
    <t>三和東(合)</t>
  </si>
  <si>
    <t>作木(合)</t>
  </si>
  <si>
    <t>114</t>
  </si>
  <si>
    <t>布野(合)</t>
  </si>
  <si>
    <t>横谷(合)</t>
  </si>
  <si>
    <t>君田(合)</t>
  </si>
  <si>
    <t>三良坂(合)</t>
  </si>
  <si>
    <t>吉舎(合)</t>
  </si>
  <si>
    <t>166</t>
  </si>
  <si>
    <t>上下(合)</t>
  </si>
  <si>
    <t>庄原</t>
  </si>
  <si>
    <t>庄原(合)</t>
  </si>
  <si>
    <t>東城</t>
  </si>
  <si>
    <t>比和</t>
  </si>
  <si>
    <t>山内(合)</t>
  </si>
  <si>
    <t>備後西城</t>
  </si>
  <si>
    <t>川北(合)</t>
  </si>
  <si>
    <t>041</t>
  </si>
  <si>
    <t>高(合)</t>
  </si>
  <si>
    <t>比婆口南(合)</t>
  </si>
  <si>
    <t>087</t>
  </si>
  <si>
    <t>口北(合)</t>
  </si>
  <si>
    <t>093</t>
  </si>
  <si>
    <t>比和(合)</t>
  </si>
  <si>
    <t>101</t>
  </si>
  <si>
    <t>高野(合)</t>
  </si>
  <si>
    <t>118</t>
  </si>
  <si>
    <t>下高野山(合)</t>
  </si>
  <si>
    <t>124</t>
  </si>
  <si>
    <t>備後西城(合)</t>
  </si>
  <si>
    <t>備後八幡(合)</t>
  </si>
  <si>
    <t>147</t>
  </si>
  <si>
    <t>小奴可(合)</t>
  </si>
  <si>
    <t>153</t>
  </si>
  <si>
    <t>東城(合)</t>
  </si>
  <si>
    <t>160</t>
  </si>
  <si>
    <t>庄原南(合)</t>
  </si>
  <si>
    <t>竹原中央(N)</t>
  </si>
  <si>
    <t>竹原M</t>
  </si>
  <si>
    <t>竹原AMS</t>
  </si>
  <si>
    <t>吉名(N)</t>
  </si>
  <si>
    <t>吉名MS</t>
  </si>
  <si>
    <t>吉名AMS</t>
  </si>
  <si>
    <t>竹原北(N)</t>
  </si>
  <si>
    <t>忠海MSN</t>
  </si>
  <si>
    <t>竹原北(合)</t>
  </si>
  <si>
    <t>忠海</t>
  </si>
  <si>
    <t>安芸津</t>
  </si>
  <si>
    <t>東野M</t>
  </si>
  <si>
    <t>安芸津(合)</t>
  </si>
  <si>
    <t>安浦･三津口･安登</t>
  </si>
  <si>
    <t>安浦三津口(合)</t>
  </si>
  <si>
    <t>東野</t>
  </si>
  <si>
    <t>安浦(合)</t>
  </si>
  <si>
    <t>沖浦</t>
  </si>
  <si>
    <t>安浦安登(合)</t>
  </si>
  <si>
    <t>木之江</t>
  </si>
  <si>
    <t>東野AM</t>
  </si>
  <si>
    <t>大崎</t>
  </si>
  <si>
    <t>大崎南(合)</t>
  </si>
  <si>
    <t>沖浦(合)</t>
  </si>
  <si>
    <t>木之江(合)</t>
  </si>
  <si>
    <t>大崎中央(合)</t>
  </si>
  <si>
    <t>福山東</t>
  </si>
  <si>
    <t>福山駅南N</t>
  </si>
  <si>
    <t>毎伸舎</t>
  </si>
  <si>
    <t>中央</t>
  </si>
  <si>
    <t>福山(営)M</t>
  </si>
  <si>
    <t>福山販売</t>
  </si>
  <si>
    <t>東福山</t>
  </si>
  <si>
    <t>中央N</t>
  </si>
  <si>
    <t>福山南</t>
  </si>
  <si>
    <t>曙･多治米M</t>
  </si>
  <si>
    <t>福山西</t>
  </si>
  <si>
    <t>福山南N</t>
  </si>
  <si>
    <t>福山北</t>
  </si>
  <si>
    <t>福山城東</t>
  </si>
  <si>
    <t>福山北MN</t>
  </si>
  <si>
    <t>139</t>
  </si>
  <si>
    <t>松永</t>
  </si>
  <si>
    <t>福山手城</t>
  </si>
  <si>
    <t>春日</t>
  </si>
  <si>
    <t>福山東N</t>
  </si>
  <si>
    <t>145</t>
  </si>
  <si>
    <t>松永南</t>
  </si>
  <si>
    <t>蔵王(合)</t>
  </si>
  <si>
    <t>蔵王MS</t>
  </si>
  <si>
    <t>手城</t>
  </si>
  <si>
    <t>春日N</t>
  </si>
  <si>
    <t>伊勢ｹ丘(合)</t>
  </si>
  <si>
    <t>伊勢ｹ丘MSN</t>
  </si>
  <si>
    <t>引野</t>
  </si>
  <si>
    <t>大門</t>
  </si>
  <si>
    <t>深津MN</t>
  </si>
  <si>
    <t>福山東(合)</t>
  </si>
  <si>
    <t>福山東MS</t>
  </si>
  <si>
    <t>084</t>
  </si>
  <si>
    <t>瀬戸</t>
  </si>
  <si>
    <t>69-136</t>
  </si>
  <si>
    <t>瀬戸N</t>
  </si>
  <si>
    <t>瀬戸MSN</t>
  </si>
  <si>
    <t>水呑</t>
  </si>
  <si>
    <t>曙</t>
  </si>
  <si>
    <t>山手</t>
  </si>
  <si>
    <t>69-142</t>
  </si>
  <si>
    <t>山手N</t>
  </si>
  <si>
    <t>山手MSN</t>
  </si>
  <si>
    <t>03-133</t>
  </si>
  <si>
    <t>福山城南</t>
  </si>
  <si>
    <t>69-188</t>
  </si>
  <si>
    <t>水呑MSN</t>
  </si>
  <si>
    <t>松永N</t>
  </si>
  <si>
    <t>69-159</t>
  </si>
  <si>
    <t>水呑(合)</t>
  </si>
  <si>
    <t>福山田尻･鞆(合)</t>
  </si>
  <si>
    <t>03-140</t>
  </si>
  <si>
    <t>松永南N</t>
  </si>
  <si>
    <t>69-194</t>
  </si>
  <si>
    <t>182</t>
  </si>
  <si>
    <t>松永S</t>
  </si>
  <si>
    <t>駅家MN</t>
  </si>
  <si>
    <t>69-165</t>
  </si>
  <si>
    <t>199</t>
  </si>
  <si>
    <t>松永南SN</t>
  </si>
  <si>
    <t>幸千</t>
  </si>
  <si>
    <t>鞆</t>
  </si>
  <si>
    <t>188</t>
  </si>
  <si>
    <t>新市N</t>
  </si>
  <si>
    <t>69-202</t>
  </si>
  <si>
    <t>幸千MN</t>
  </si>
  <si>
    <t>207</t>
  </si>
  <si>
    <t>幸千MSN</t>
  </si>
  <si>
    <t>駅家</t>
  </si>
  <si>
    <t>179</t>
  </si>
  <si>
    <t>松永北</t>
  </si>
  <si>
    <t>194</t>
  </si>
  <si>
    <t>戸手N</t>
  </si>
  <si>
    <t>69-219</t>
  </si>
  <si>
    <t>駅家N</t>
  </si>
  <si>
    <t>213</t>
  </si>
  <si>
    <t>駅家SN</t>
  </si>
  <si>
    <t>173</t>
  </si>
  <si>
    <t>新市</t>
  </si>
  <si>
    <t>185</t>
  </si>
  <si>
    <t>202</t>
  </si>
  <si>
    <t>千年</t>
  </si>
  <si>
    <t>69-225</t>
  </si>
  <si>
    <t>新市MN</t>
  </si>
  <si>
    <t>220</t>
  </si>
  <si>
    <t>新市MSN</t>
  </si>
  <si>
    <t>196</t>
  </si>
  <si>
    <t>神辺</t>
  </si>
  <si>
    <t>191</t>
  </si>
  <si>
    <t>219</t>
  </si>
  <si>
    <t>神辺M</t>
  </si>
  <si>
    <t>69-231</t>
  </si>
  <si>
    <t>戸手･駅家西(M)</t>
  </si>
  <si>
    <t>236</t>
  </si>
  <si>
    <t>戸手･駅家西MS</t>
  </si>
  <si>
    <t>204</t>
  </si>
  <si>
    <t>神辺東</t>
  </si>
  <si>
    <t>216</t>
  </si>
  <si>
    <t>02-209</t>
  </si>
  <si>
    <t>242</t>
  </si>
  <si>
    <t>山野(合)</t>
  </si>
  <si>
    <t>01-217</t>
  </si>
  <si>
    <t>222</t>
  </si>
  <si>
    <t>69-260</t>
  </si>
  <si>
    <t>神辺N</t>
  </si>
  <si>
    <t>259</t>
  </si>
  <si>
    <t>千年･沼隈(合)</t>
  </si>
  <si>
    <t>239</t>
  </si>
  <si>
    <t>沼隈(SY)</t>
  </si>
  <si>
    <t>69-277</t>
  </si>
  <si>
    <t>神辺北N</t>
  </si>
  <si>
    <t>265</t>
  </si>
  <si>
    <t>神辺SN</t>
  </si>
  <si>
    <t>251</t>
  </si>
  <si>
    <t>多治米</t>
  </si>
  <si>
    <t>271</t>
  </si>
  <si>
    <t>神辺北SN</t>
  </si>
  <si>
    <t>268</t>
  </si>
  <si>
    <t>新涯</t>
  </si>
  <si>
    <t>294</t>
  </si>
  <si>
    <t>274</t>
  </si>
  <si>
    <t>神辺南</t>
  </si>
  <si>
    <t>288</t>
  </si>
  <si>
    <t>田島･横島(合)</t>
  </si>
  <si>
    <t>280</t>
  </si>
  <si>
    <t>神辺北</t>
  </si>
  <si>
    <t>297</t>
  </si>
  <si>
    <t>竹田</t>
  </si>
  <si>
    <t>305</t>
  </si>
  <si>
    <t>田島･横島</t>
  </si>
  <si>
    <t>日経社</t>
  </si>
  <si>
    <t>02-041</t>
  </si>
  <si>
    <t>伊勢ｹ丘</t>
  </si>
  <si>
    <t>69-134</t>
  </si>
  <si>
    <t>02-101</t>
  </si>
  <si>
    <t>69-163</t>
  </si>
  <si>
    <t>鞆･田尻(合)</t>
  </si>
  <si>
    <t>02-118</t>
  </si>
  <si>
    <t>02-160</t>
  </si>
  <si>
    <t>02-130</t>
  </si>
  <si>
    <t>02-199</t>
  </si>
  <si>
    <t>戸手</t>
  </si>
  <si>
    <t>69-192</t>
  </si>
  <si>
    <t>69-217</t>
  </si>
  <si>
    <t>69-223</t>
  </si>
  <si>
    <t>03-164</t>
  </si>
  <si>
    <t>芦田</t>
  </si>
  <si>
    <t>02-182</t>
  </si>
  <si>
    <t>69-252</t>
  </si>
  <si>
    <t>千年･沼隈(M)</t>
  </si>
  <si>
    <t>69-269</t>
  </si>
  <si>
    <t>69-275</t>
  </si>
  <si>
    <t>府中(合)</t>
  </si>
  <si>
    <t>01-014</t>
  </si>
  <si>
    <t>府中北(合)</t>
  </si>
  <si>
    <t>69-014</t>
  </si>
  <si>
    <t>油木</t>
  </si>
  <si>
    <t>小畠(合)</t>
  </si>
  <si>
    <t>豊松</t>
  </si>
  <si>
    <t>高蓋(合)</t>
  </si>
  <si>
    <t>小畠･井関</t>
  </si>
  <si>
    <t>※油木(合)</t>
  </si>
  <si>
    <t>高蓋</t>
  </si>
  <si>
    <t>※福永(合)</t>
  </si>
  <si>
    <t>尾道</t>
  </si>
  <si>
    <t>尾道･尾道北ANSY</t>
  </si>
  <si>
    <t>尾道SN</t>
  </si>
  <si>
    <t>尾道中央</t>
  </si>
  <si>
    <t>尾道北MNSY</t>
  </si>
  <si>
    <t>美ﾉ郷</t>
  </si>
  <si>
    <t>尾道北AMSNU</t>
  </si>
  <si>
    <t>尾道北</t>
  </si>
  <si>
    <t>因島南</t>
  </si>
  <si>
    <t>土生･田熊(S)</t>
  </si>
  <si>
    <t>尾道西(合)</t>
  </si>
  <si>
    <t>尾道西</t>
  </si>
  <si>
    <t>御調MNSY</t>
  </si>
  <si>
    <t>三庄MSY</t>
  </si>
  <si>
    <t>尾道東(合)</t>
  </si>
  <si>
    <t>尾道東</t>
  </si>
  <si>
    <t>生口</t>
  </si>
  <si>
    <t>中庄(合)</t>
  </si>
  <si>
    <t>尾道南(合)</t>
  </si>
  <si>
    <t>向島</t>
  </si>
  <si>
    <t>111</t>
  </si>
  <si>
    <t>百島(合)</t>
  </si>
  <si>
    <t>百島</t>
  </si>
  <si>
    <t>128</t>
  </si>
  <si>
    <t>御調西S</t>
  </si>
  <si>
    <t>土生･田熊(合)</t>
  </si>
  <si>
    <t>134</t>
  </si>
  <si>
    <t>御調東S</t>
  </si>
  <si>
    <t>中庄</t>
  </si>
  <si>
    <t>因島南MSN</t>
  </si>
  <si>
    <t>重井</t>
  </si>
  <si>
    <t>三庄</t>
  </si>
  <si>
    <t>186</t>
  </si>
  <si>
    <t>西浦(合)</t>
  </si>
  <si>
    <t>瀬戸田(合)</t>
  </si>
  <si>
    <t>192</t>
  </si>
  <si>
    <t>重井(合)</t>
  </si>
  <si>
    <t>御調</t>
  </si>
  <si>
    <t>200</t>
  </si>
  <si>
    <t>大浜(合)</t>
  </si>
  <si>
    <t>223</t>
  </si>
  <si>
    <t>230</t>
  </si>
  <si>
    <t>生口(合)</t>
  </si>
  <si>
    <t>03-010</t>
  </si>
  <si>
    <t>尾道･尾道北(合)</t>
  </si>
  <si>
    <t>尾道(S)</t>
  </si>
  <si>
    <t>69-026</t>
  </si>
  <si>
    <t>尾道北(合)</t>
  </si>
  <si>
    <t>69-032</t>
  </si>
  <si>
    <t>69-055</t>
  </si>
  <si>
    <t>69-090</t>
  </si>
  <si>
    <t>糸崎</t>
  </si>
  <si>
    <t>三原中央MN</t>
  </si>
  <si>
    <t>三原中央</t>
  </si>
  <si>
    <t>和木(合)</t>
  </si>
  <si>
    <t>02-024</t>
  </si>
  <si>
    <t>三原中央(M)</t>
  </si>
  <si>
    <t>三原東</t>
  </si>
  <si>
    <t>三原南部M</t>
  </si>
  <si>
    <t>三原南部</t>
  </si>
  <si>
    <t>三原北N</t>
  </si>
  <si>
    <t>三原北</t>
  </si>
  <si>
    <t>沼田川</t>
  </si>
  <si>
    <t>徳良(合)</t>
  </si>
  <si>
    <t>69-034</t>
  </si>
  <si>
    <t>三原西部(合)</t>
  </si>
  <si>
    <t>八幡</t>
  </si>
  <si>
    <t>三原中央(合)</t>
  </si>
  <si>
    <t>本郷(合)</t>
  </si>
  <si>
    <t>三原本郷</t>
  </si>
  <si>
    <t>新三原北(合)</t>
  </si>
  <si>
    <t>69-057</t>
  </si>
  <si>
    <t>三原幸崎(合)</t>
  </si>
  <si>
    <t>みはら</t>
  </si>
  <si>
    <t>八幡S</t>
  </si>
  <si>
    <t>69-086</t>
  </si>
  <si>
    <t>三原沼田</t>
  </si>
  <si>
    <t>三原沼田(合)</t>
  </si>
  <si>
    <t>久井(合)</t>
  </si>
  <si>
    <t>三原南(合)</t>
  </si>
  <si>
    <t>世羅中央(合)</t>
  </si>
  <si>
    <t>小国(合)</t>
  </si>
  <si>
    <t>☆ ☆ ☆   広島県目次   ☆ ☆ ☆</t>
    <rPh sb="8" eb="10">
      <t>ヒロシマ</t>
    </rPh>
    <phoneticPr fontId="2"/>
  </si>
  <si>
    <t>中区、南区</t>
    <phoneticPr fontId="2"/>
  </si>
  <si>
    <t>東区、安佐南区</t>
    <phoneticPr fontId="2"/>
  </si>
  <si>
    <t>安佐北区、安芸区</t>
    <phoneticPr fontId="2"/>
  </si>
  <si>
    <t>西区、佐伯区</t>
    <phoneticPr fontId="2"/>
  </si>
  <si>
    <t>廿日市市、江田島市</t>
    <phoneticPr fontId="2"/>
  </si>
  <si>
    <t>大竹市、山県郡、安芸高田市</t>
    <phoneticPr fontId="2"/>
  </si>
  <si>
    <t>三次市、庄原市</t>
    <phoneticPr fontId="2"/>
  </si>
  <si>
    <t>竹原市、豊田郡</t>
    <phoneticPr fontId="2"/>
  </si>
  <si>
    <t>府中市、神石郡</t>
    <phoneticPr fontId="2"/>
  </si>
  <si>
    <t>三原市、世羅郡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</si>
</sst>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ggge&quot;年&quot;mm&quot;月&quot;dd&quot;日 現在&quot;"/>
    <numFmt numFmtId="178" formatCode="ggge&quot;年&quot;mm&quot;月&quot;dd&quot;日&quot;"/>
    <numFmt numFmtId="179" formatCode="###,###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hair">
        <color indexed="64"/>
      </right>
      <top style="thin">
        <color indexed="0"/>
      </top>
      <bottom style="hair">
        <color indexed="64"/>
      </bottom>
      <diagonal/>
    </border>
    <border>
      <left style="hair">
        <color indexed="64"/>
      </left>
      <right/>
      <top style="thin">
        <color indexed="0"/>
      </top>
      <bottom style="hair">
        <color indexed="64"/>
      </bottom>
      <diagonal/>
    </border>
    <border>
      <left/>
      <right/>
      <top style="thin">
        <color indexed="0"/>
      </top>
      <bottom style="hair">
        <color indexed="64"/>
      </bottom>
      <diagonal/>
    </border>
    <border>
      <left/>
      <right style="thin">
        <color indexed="64"/>
      </right>
      <top style="thin">
        <color indexed="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0"/>
      </bottom>
      <diagonal/>
    </border>
    <border>
      <left style="hair">
        <color indexed="64"/>
      </left>
      <right/>
      <top style="hair">
        <color indexed="64"/>
      </top>
      <bottom style="thin">
        <color indexed="0"/>
      </bottom>
      <diagonal/>
    </border>
    <border>
      <left/>
      <right/>
      <top style="hair">
        <color indexed="64"/>
      </top>
      <bottom style="thin">
        <color indexed="0"/>
      </bottom>
      <diagonal/>
    </border>
    <border>
      <left/>
      <right style="hair">
        <color indexed="64"/>
      </right>
      <top style="hair">
        <color indexed="64"/>
      </top>
      <bottom style="thin">
        <color indexed="0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0"/>
      </bottom>
      <diagonal/>
    </border>
    <border>
      <left/>
      <right style="hair">
        <color indexed="64"/>
      </right>
      <top/>
      <bottom style="thin">
        <color indexed="0"/>
      </bottom>
      <diagonal/>
    </border>
    <border>
      <left style="hair">
        <color indexed="64"/>
      </left>
      <right/>
      <top/>
      <bottom style="thin">
        <color indexed="0"/>
      </bottom>
      <diagonal/>
    </border>
    <border>
      <left style="hair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hair">
        <color indexed="64"/>
      </right>
      <top/>
      <bottom style="thin">
        <color indexed="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0"/>
      </bottom>
      <diagonal/>
    </border>
    <border>
      <left/>
      <right style="thin">
        <color indexed="64"/>
      </right>
      <top style="hair">
        <color indexed="64"/>
      </top>
      <bottom style="thin">
        <color indexed="0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295">
    <xf numFmtId="0" fontId="0" fillId="0" borderId="0" xfId="0"/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quotePrefix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protection hidden="1"/>
    </xf>
    <xf numFmtId="0" fontId="4" fillId="0" borderId="6" xfId="0" applyFont="1" applyBorder="1" applyAlignment="1" applyProtection="1">
      <alignment horizontal="center" vertical="center"/>
    </xf>
    <xf numFmtId="38" fontId="6" fillId="0" borderId="8" xfId="2" applyFont="1" applyBorder="1" applyAlignment="1" applyProtection="1">
      <protection locked="0"/>
    </xf>
    <xf numFmtId="38" fontId="6" fillId="0" borderId="9" xfId="2" applyFont="1" applyBorder="1" applyAlignment="1" applyProtection="1">
      <protection locked="0"/>
    </xf>
    <xf numFmtId="38" fontId="6" fillId="0" borderId="10" xfId="2" applyFont="1" applyBorder="1" applyAlignment="1" applyProtection="1">
      <protection locked="0"/>
    </xf>
    <xf numFmtId="38" fontId="6" fillId="0" borderId="11" xfId="2" applyFont="1" applyBorder="1" applyAlignment="1" applyProtection="1">
      <protection locked="0"/>
    </xf>
    <xf numFmtId="38" fontId="6" fillId="0" borderId="12" xfId="2" applyFont="1" applyBorder="1" applyAlignment="1" applyProtection="1">
      <protection locked="0"/>
    </xf>
    <xf numFmtId="177" fontId="7" fillId="0" borderId="1" xfId="0" applyNumberFormat="1" applyFont="1" applyBorder="1" applyAlignment="1">
      <alignment horizontal="right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0" xfId="0" applyFont="1" applyAlignment="1"/>
    <xf numFmtId="0" fontId="4" fillId="0" borderId="4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38" fontId="4" fillId="0" borderId="0" xfId="2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38" fontId="4" fillId="0" borderId="6" xfId="2" applyFont="1" applyBorder="1" applyAlignment="1" applyProtection="1">
      <alignment horizontal="right" vertical="center"/>
      <protection locked="0"/>
    </xf>
    <xf numFmtId="0" fontId="6" fillId="0" borderId="14" xfId="0" applyFont="1" applyBorder="1" applyAlignment="1">
      <alignment horizontal="center"/>
    </xf>
    <xf numFmtId="0" fontId="6" fillId="0" borderId="15" xfId="0" quotePrefix="1" applyFont="1" applyBorder="1" applyAlignment="1">
      <alignment horizontal="center"/>
    </xf>
    <xf numFmtId="0" fontId="6" fillId="0" borderId="16" xfId="0" quotePrefix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9" fillId="0" borderId="0" xfId="0" applyNumberFormat="1" applyFont="1" applyAlignment="1"/>
    <xf numFmtId="0" fontId="9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left" vertical="center" wrapText="1"/>
    </xf>
    <xf numFmtId="0" fontId="8" fillId="0" borderId="23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left" vertical="center" wrapText="1"/>
    </xf>
    <xf numFmtId="0" fontId="4" fillId="0" borderId="25" xfId="0" applyFont="1" applyBorder="1" applyAlignment="1"/>
    <xf numFmtId="0" fontId="8" fillId="0" borderId="26" xfId="0" applyFont="1" applyBorder="1" applyAlignment="1">
      <alignment horizontal="center"/>
    </xf>
    <xf numFmtId="0" fontId="4" fillId="0" borderId="6" xfId="0" applyFont="1" applyBorder="1" applyAlignment="1" applyProtection="1">
      <alignment horizontal="left" vertical="center"/>
    </xf>
    <xf numFmtId="0" fontId="0" fillId="0" borderId="6" xfId="0" applyBorder="1" applyAlignment="1">
      <alignment horizontal="left" vertical="center" wrapText="1"/>
    </xf>
    <xf numFmtId="0" fontId="4" fillId="0" borderId="27" xfId="0" applyFont="1" applyBorder="1" applyAlignment="1" applyProtection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6" xfId="0" quotePrefix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quotePrefix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6" fillId="0" borderId="18" xfId="0" quotePrefix="1" applyNumberFormat="1" applyFont="1" applyBorder="1" applyAlignment="1"/>
    <xf numFmtId="0" fontId="6" fillId="0" borderId="17" xfId="0" applyNumberFormat="1" applyFont="1" applyBorder="1" applyAlignment="1"/>
    <xf numFmtId="38" fontId="6" fillId="0" borderId="17" xfId="2" applyFont="1" applyBorder="1" applyAlignment="1"/>
    <xf numFmtId="0" fontId="6" fillId="0" borderId="16" xfId="0" quotePrefix="1" applyNumberFormat="1" applyFont="1" applyBorder="1" applyAlignment="1">
      <alignment shrinkToFit="1"/>
    </xf>
    <xf numFmtId="0" fontId="6" fillId="0" borderId="18" xfId="0" applyNumberFormat="1" applyFont="1" applyBorder="1" applyAlignment="1"/>
    <xf numFmtId="0" fontId="6" fillId="0" borderId="30" xfId="0" applyNumberFormat="1" applyFont="1" applyBorder="1" applyAlignment="1"/>
    <xf numFmtId="0" fontId="6" fillId="0" borderId="16" xfId="2" quotePrefix="1" applyNumberFormat="1" applyFont="1" applyBorder="1" applyAlignment="1">
      <alignment shrinkToFit="1"/>
    </xf>
    <xf numFmtId="0" fontId="6" fillId="0" borderId="16" xfId="0" applyNumberFormat="1" applyFont="1" applyBorder="1" applyAlignment="1">
      <alignment shrinkToFit="1"/>
    </xf>
    <xf numFmtId="0" fontId="6" fillId="0" borderId="26" xfId="0" applyFont="1" applyBorder="1" applyAlignment="1">
      <alignment vertical="top"/>
    </xf>
    <xf numFmtId="0" fontId="6" fillId="0" borderId="31" xfId="0" quotePrefix="1" applyNumberFormat="1" applyFont="1" applyBorder="1" applyAlignment="1">
      <alignment shrinkToFit="1"/>
    </xf>
    <xf numFmtId="0" fontId="6" fillId="0" borderId="32" xfId="0" quotePrefix="1" applyNumberFormat="1" applyFont="1" applyBorder="1" applyAlignment="1"/>
    <xf numFmtId="0" fontId="6" fillId="0" borderId="33" xfId="0" applyNumberFormat="1" applyFont="1" applyBorder="1" applyAlignment="1"/>
    <xf numFmtId="0" fontId="6" fillId="0" borderId="34" xfId="0" applyNumberFormat="1" applyFont="1" applyBorder="1" applyAlignment="1"/>
    <xf numFmtId="38" fontId="6" fillId="0" borderId="34" xfId="2" applyFont="1" applyBorder="1" applyAlignment="1"/>
    <xf numFmtId="0" fontId="6" fillId="0" borderId="35" xfId="0" quotePrefix="1" applyNumberFormat="1" applyFont="1" applyBorder="1" applyAlignment="1">
      <alignment shrinkToFit="1"/>
    </xf>
    <xf numFmtId="0" fontId="6" fillId="0" borderId="36" xfId="0" applyNumberFormat="1" applyFont="1" applyBorder="1" applyAlignment="1"/>
    <xf numFmtId="0" fontId="6" fillId="0" borderId="37" xfId="0" applyNumberFormat="1" applyFont="1" applyBorder="1" applyAlignment="1"/>
    <xf numFmtId="0" fontId="6" fillId="0" borderId="35" xfId="0" applyNumberFormat="1" applyFont="1" applyBorder="1" applyAlignment="1">
      <alignment shrinkToFit="1"/>
    </xf>
    <xf numFmtId="0" fontId="6" fillId="0" borderId="36" xfId="0" quotePrefix="1" applyNumberFormat="1" applyFont="1" applyBorder="1" applyAlignment="1"/>
    <xf numFmtId="0" fontId="6" fillId="0" borderId="31" xfId="0" applyNumberFormat="1" applyFont="1" applyBorder="1" applyAlignment="1">
      <alignment shrinkToFit="1"/>
    </xf>
    <xf numFmtId="0" fontId="6" fillId="0" borderId="26" xfId="0" applyFont="1" applyBorder="1" applyAlignment="1"/>
    <xf numFmtId="0" fontId="7" fillId="0" borderId="37" xfId="0" applyNumberFormat="1" applyFont="1" applyBorder="1" applyAlignment="1"/>
    <xf numFmtId="38" fontId="6" fillId="0" borderId="37" xfId="2" applyFont="1" applyBorder="1" applyAlignment="1"/>
    <xf numFmtId="0" fontId="6" fillId="0" borderId="36" xfId="0" applyNumberFormat="1" applyFont="1" applyBorder="1" applyAlignment="1">
      <alignment shrinkToFit="1"/>
    </xf>
    <xf numFmtId="0" fontId="6" fillId="0" borderId="38" xfId="0" applyNumberFormat="1" applyFont="1" applyBorder="1" applyAlignment="1"/>
    <xf numFmtId="0" fontId="6" fillId="0" borderId="32" xfId="0" applyNumberFormat="1" applyFont="1" applyBorder="1" applyAlignment="1"/>
    <xf numFmtId="0" fontId="6" fillId="0" borderId="39" xfId="0" applyNumberFormat="1" applyFont="1" applyBorder="1" applyAlignment="1"/>
    <xf numFmtId="0" fontId="6" fillId="0" borderId="34" xfId="2" applyNumberFormat="1" applyFont="1" applyBorder="1" applyAlignment="1"/>
    <xf numFmtId="0" fontId="6" fillId="0" borderId="31" xfId="0" applyNumberFormat="1" applyFont="1" applyBorder="1" applyAlignment="1"/>
    <xf numFmtId="0" fontId="6" fillId="0" borderId="40" xfId="0" applyNumberFormat="1" applyFont="1" applyBorder="1" applyAlignment="1"/>
    <xf numFmtId="0" fontId="6" fillId="0" borderId="41" xfId="0" applyNumberFormat="1" applyFont="1" applyBorder="1" applyAlignment="1"/>
    <xf numFmtId="0" fontId="6" fillId="0" borderId="42" xfId="0" applyNumberFormat="1" applyFont="1" applyBorder="1" applyAlignment="1"/>
    <xf numFmtId="38" fontId="6" fillId="0" borderId="26" xfId="2" applyFont="1" applyBorder="1" applyAlignment="1"/>
    <xf numFmtId="0" fontId="6" fillId="0" borderId="34" xfId="0" applyNumberFormat="1" applyFont="1" applyBorder="1" applyAlignment="1">
      <alignment vertical="center"/>
    </xf>
    <xf numFmtId="0" fontId="6" fillId="0" borderId="37" xfId="0" applyNumberFormat="1" applyFont="1" applyBorder="1" applyAlignment="1">
      <alignment vertical="center"/>
    </xf>
    <xf numFmtId="0" fontId="6" fillId="0" borderId="37" xfId="0" quotePrefix="1" applyNumberFormat="1" applyFont="1" applyBorder="1" applyAlignment="1"/>
    <xf numFmtId="38" fontId="6" fillId="0" borderId="26" xfId="0" applyNumberFormat="1" applyFont="1" applyBorder="1" applyAlignment="1"/>
    <xf numFmtId="0" fontId="6" fillId="0" borderId="38" xfId="0" quotePrefix="1" applyNumberFormat="1" applyFont="1" applyBorder="1" applyAlignment="1">
      <alignment shrinkToFit="1"/>
    </xf>
    <xf numFmtId="38" fontId="6" fillId="0" borderId="33" xfId="2" applyFont="1" applyBorder="1" applyAlignment="1"/>
    <xf numFmtId="0" fontId="6" fillId="0" borderId="43" xfId="0" quotePrefix="1" applyNumberFormat="1" applyFont="1" applyBorder="1" applyAlignment="1">
      <alignment shrinkToFit="1"/>
    </xf>
    <xf numFmtId="0" fontId="6" fillId="0" borderId="39" xfId="0" quotePrefix="1" applyNumberFormat="1" applyFont="1" applyBorder="1" applyAlignment="1"/>
    <xf numFmtId="0" fontId="6" fillId="0" borderId="43" xfId="0" applyNumberFormat="1" applyFont="1" applyBorder="1" applyAlignment="1">
      <alignment shrinkToFit="1"/>
    </xf>
    <xf numFmtId="0" fontId="6" fillId="0" borderId="28" xfId="0" applyFont="1" applyBorder="1" applyAlignment="1"/>
    <xf numFmtId="0" fontId="6" fillId="0" borderId="20" xfId="0" applyNumberFormat="1" applyFont="1" applyBorder="1" applyAlignment="1">
      <alignment shrinkToFit="1"/>
    </xf>
    <xf numFmtId="0" fontId="6" fillId="0" borderId="44" xfId="0" applyNumberFormat="1" applyFont="1" applyBorder="1" applyAlignment="1"/>
    <xf numFmtId="0" fontId="6" fillId="0" borderId="21" xfId="0" applyNumberFormat="1" applyFont="1" applyBorder="1" applyAlignment="1">
      <alignment vertical="center"/>
    </xf>
    <xf numFmtId="38" fontId="6" fillId="0" borderId="44" xfId="2" applyFont="1" applyBorder="1" applyAlignment="1"/>
    <xf numFmtId="0" fontId="6" fillId="0" borderId="45" xfId="0" applyNumberFormat="1" applyFont="1" applyBorder="1" applyAlignment="1">
      <alignment shrinkToFit="1"/>
    </xf>
    <xf numFmtId="0" fontId="6" fillId="0" borderId="46" xfId="0" applyNumberFormat="1" applyFont="1" applyBorder="1" applyAlignment="1">
      <alignment vertical="center"/>
    </xf>
    <xf numFmtId="0" fontId="6" fillId="0" borderId="46" xfId="0" applyNumberFormat="1" applyFont="1" applyBorder="1" applyAlignment="1"/>
    <xf numFmtId="0" fontId="6" fillId="0" borderId="44" xfId="2" applyNumberFormat="1" applyFont="1" applyBorder="1" applyAlignment="1"/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/>
    <xf numFmtId="0" fontId="6" fillId="0" borderId="49" xfId="0" applyFont="1" applyBorder="1" applyAlignment="1"/>
    <xf numFmtId="0" fontId="6" fillId="0" borderId="49" xfId="0" applyFont="1" applyBorder="1" applyAlignment="1">
      <alignment vertical="center"/>
    </xf>
    <xf numFmtId="38" fontId="6" fillId="0" borderId="49" xfId="2" applyFont="1" applyBorder="1" applyAlignment="1"/>
    <xf numFmtId="38" fontId="6" fillId="0" borderId="50" xfId="2" applyFont="1" applyBorder="1" applyAlignment="1"/>
    <xf numFmtId="49" fontId="6" fillId="0" borderId="0" xfId="0" applyNumberFormat="1" applyFont="1" applyProtection="1"/>
    <xf numFmtId="0" fontId="7" fillId="0" borderId="0" xfId="0" applyFont="1" applyAlignment="1">
      <alignment vertical="center"/>
    </xf>
    <xf numFmtId="0" fontId="7" fillId="0" borderId="0" xfId="0" applyFont="1" applyBorder="1" applyAlignment="1"/>
    <xf numFmtId="177" fontId="7" fillId="0" borderId="1" xfId="0" applyNumberFormat="1" applyFont="1" applyBorder="1" applyAlignment="1">
      <alignment horizontal="left"/>
    </xf>
    <xf numFmtId="177" fontId="7" fillId="0" borderId="1" xfId="0" applyNumberFormat="1" applyFont="1" applyBorder="1" applyAlignment="1"/>
    <xf numFmtId="0" fontId="7" fillId="0" borderId="0" xfId="0" applyFont="1" applyAlignment="1">
      <alignment horizontal="left"/>
    </xf>
    <xf numFmtId="0" fontId="11" fillId="0" borderId="0" xfId="0" applyFont="1" applyAlignment="1" applyProtection="1">
      <alignment horizontal="right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4" fillId="0" borderId="51" xfId="0" applyFont="1" applyBorder="1" applyAlignment="1" applyProtection="1">
      <alignment horizontal="center" vertical="center"/>
    </xf>
    <xf numFmtId="0" fontId="6" fillId="0" borderId="26" xfId="0" applyFont="1" applyBorder="1" applyAlignment="1">
      <alignment horizontal="center" vertical="top"/>
    </xf>
    <xf numFmtId="0" fontId="6" fillId="0" borderId="17" xfId="0" applyNumberFormat="1" applyFont="1" applyBorder="1" applyAlignment="1">
      <alignment shrinkToFit="1"/>
    </xf>
    <xf numFmtId="0" fontId="6" fillId="0" borderId="15" xfId="0" quotePrefix="1" applyNumberFormat="1" applyFont="1" applyBorder="1" applyAlignment="1">
      <alignment horizontal="right" shrinkToFit="1"/>
    </xf>
    <xf numFmtId="0" fontId="6" fillId="0" borderId="16" xfId="0" quotePrefix="1" applyNumberFormat="1" applyFont="1" applyBorder="1" applyAlignment="1">
      <alignment horizontal="right" shrinkToFit="1"/>
    </xf>
    <xf numFmtId="0" fontId="6" fillId="0" borderId="18" xfId="0" applyNumberFormat="1" applyFont="1" applyBorder="1" applyAlignment="1">
      <alignment shrinkToFit="1"/>
    </xf>
    <xf numFmtId="0" fontId="6" fillId="0" borderId="33" xfId="0" applyNumberFormat="1" applyFont="1" applyBorder="1" applyAlignment="1">
      <alignment shrinkToFit="1"/>
    </xf>
    <xf numFmtId="0" fontId="6" fillId="0" borderId="31" xfId="0" quotePrefix="1" applyNumberFormat="1" applyFont="1" applyBorder="1" applyAlignment="1">
      <alignment horizontal="right" shrinkToFit="1"/>
    </xf>
    <xf numFmtId="0" fontId="6" fillId="0" borderId="34" xfId="0" applyNumberFormat="1" applyFont="1" applyBorder="1" applyAlignment="1">
      <alignment shrinkToFit="1"/>
    </xf>
    <xf numFmtId="0" fontId="6" fillId="0" borderId="35" xfId="0" quotePrefix="1" applyNumberFormat="1" applyFont="1" applyBorder="1" applyAlignment="1">
      <alignment horizontal="right" shrinkToFit="1"/>
    </xf>
    <xf numFmtId="0" fontId="6" fillId="0" borderId="37" xfId="0" applyNumberFormat="1" applyFont="1" applyBorder="1" applyAlignment="1">
      <alignment shrinkToFit="1"/>
    </xf>
    <xf numFmtId="0" fontId="6" fillId="0" borderId="34" xfId="0" applyNumberFormat="1" applyFont="1" applyBorder="1" applyAlignment="1">
      <alignment horizontal="center"/>
    </xf>
    <xf numFmtId="179" fontId="6" fillId="0" borderId="34" xfId="2" applyNumberFormat="1" applyFont="1" applyBorder="1" applyAlignment="1" applyProtection="1">
      <protection hidden="1"/>
    </xf>
    <xf numFmtId="179" fontId="6" fillId="0" borderId="9" xfId="2" applyNumberFormat="1" applyFont="1" applyBorder="1" applyAlignment="1" applyProtection="1">
      <protection hidden="1"/>
    </xf>
    <xf numFmtId="0" fontId="6" fillId="0" borderId="36" xfId="0" applyNumberFormat="1" applyFont="1" applyBorder="1" applyAlignment="1">
      <alignment horizontal="center"/>
    </xf>
    <xf numFmtId="0" fontId="6" fillId="0" borderId="45" xfId="0" quotePrefix="1" applyNumberFormat="1" applyFont="1" applyBorder="1" applyAlignment="1">
      <alignment shrinkToFit="1"/>
    </xf>
    <xf numFmtId="0" fontId="6" fillId="0" borderId="41" xfId="0" quotePrefix="1" applyNumberFormat="1" applyFont="1" applyBorder="1" applyAlignment="1"/>
    <xf numFmtId="0" fontId="6" fillId="0" borderId="44" xfId="0" applyNumberFormat="1" applyFont="1" applyBorder="1" applyAlignment="1">
      <alignment vertical="center"/>
    </xf>
    <xf numFmtId="38" fontId="6" fillId="0" borderId="54" xfId="2" applyFont="1" applyBorder="1" applyAlignment="1" applyProtection="1">
      <protection locked="0"/>
    </xf>
    <xf numFmtId="0" fontId="6" fillId="0" borderId="42" xfId="0" applyNumberFormat="1" applyFont="1" applyBorder="1" applyAlignment="1">
      <alignment vertical="center"/>
    </xf>
    <xf numFmtId="0" fontId="6" fillId="0" borderId="42" xfId="0" quotePrefix="1" applyNumberFormat="1" applyFont="1" applyBorder="1" applyAlignment="1"/>
    <xf numFmtId="0" fontId="6" fillId="0" borderId="55" xfId="0" applyFont="1" applyBorder="1" applyAlignment="1"/>
    <xf numFmtId="0" fontId="6" fillId="0" borderId="56" xfId="0" quotePrefix="1" applyNumberFormat="1" applyFont="1" applyBorder="1" applyAlignment="1">
      <alignment horizontal="center" shrinkToFit="1"/>
    </xf>
    <xf numFmtId="0" fontId="6" fillId="0" borderId="33" xfId="0" applyNumberFormat="1" applyFont="1" applyBorder="1" applyAlignment="1">
      <alignment vertical="center"/>
    </xf>
    <xf numFmtId="0" fontId="6" fillId="0" borderId="39" xfId="0" applyNumberFormat="1" applyFont="1" applyBorder="1" applyAlignment="1">
      <alignment vertical="center"/>
    </xf>
    <xf numFmtId="0" fontId="6" fillId="0" borderId="60" xfId="0" applyFont="1" applyBorder="1" applyAlignment="1"/>
    <xf numFmtId="0" fontId="6" fillId="0" borderId="61" xfId="0" quotePrefix="1" applyNumberFormat="1" applyFont="1" applyBorder="1" applyAlignment="1">
      <alignment horizontal="center" shrinkToFit="1"/>
    </xf>
    <xf numFmtId="38" fontId="6" fillId="0" borderId="62" xfId="2" applyFont="1" applyBorder="1" applyAlignment="1">
      <alignment horizontal="center"/>
    </xf>
    <xf numFmtId="38" fontId="6" fillId="0" borderId="65" xfId="2" applyFont="1" applyBorder="1" applyAlignment="1" applyProtection="1">
      <alignment horizontal="center"/>
      <protection locked="0"/>
    </xf>
    <xf numFmtId="0" fontId="6" fillId="0" borderId="61" xfId="0" applyNumberFormat="1" applyFont="1" applyBorder="1" applyAlignment="1">
      <alignment horizontal="center" shrinkToFit="1"/>
    </xf>
    <xf numFmtId="0" fontId="6" fillId="0" borderId="62" xfId="2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43" xfId="0" quotePrefix="1" applyNumberFormat="1" applyFont="1" applyBorder="1" applyAlignment="1">
      <alignment horizontal="right" shrinkToFit="1"/>
    </xf>
    <xf numFmtId="0" fontId="6" fillId="0" borderId="32" xfId="0" applyNumberFormat="1" applyFont="1" applyBorder="1" applyAlignment="1">
      <alignment shrinkToFit="1"/>
    </xf>
    <xf numFmtId="0" fontId="6" fillId="0" borderId="39" xfId="0" applyNumberFormat="1" applyFont="1" applyBorder="1" applyAlignment="1">
      <alignment shrinkToFit="1"/>
    </xf>
    <xf numFmtId="0" fontId="6" fillId="0" borderId="38" xfId="0" quotePrefix="1" applyNumberFormat="1" applyFont="1" applyBorder="1" applyAlignment="1">
      <alignment horizontal="right" shrinkToFit="1"/>
    </xf>
    <xf numFmtId="38" fontId="6" fillId="0" borderId="28" xfId="2" applyFont="1" applyBorder="1" applyAlignment="1"/>
    <xf numFmtId="179" fontId="10" fillId="0" borderId="13" xfId="0" applyNumberFormat="1" applyFont="1" applyBorder="1" applyAlignment="1" applyProtection="1">
      <protection hidden="1"/>
    </xf>
    <xf numFmtId="0" fontId="6" fillId="0" borderId="33" xfId="2" applyNumberFormat="1" applyFont="1" applyBorder="1" applyAlignment="1"/>
    <xf numFmtId="0" fontId="6" fillId="0" borderId="37" xfId="0" applyNumberFormat="1" applyFont="1" applyBorder="1" applyAlignment="1">
      <alignment horizontal="center"/>
    </xf>
    <xf numFmtId="38" fontId="6" fillId="0" borderId="55" xfId="2" applyFont="1" applyBorder="1" applyAlignment="1"/>
    <xf numFmtId="0" fontId="6" fillId="0" borderId="66" xfId="0" quotePrefix="1" applyNumberFormat="1" applyFont="1" applyBorder="1" applyAlignment="1">
      <alignment horizontal="center" shrinkToFit="1"/>
    </xf>
    <xf numFmtId="38" fontId="6" fillId="0" borderId="67" xfId="2" applyFont="1" applyBorder="1" applyAlignment="1">
      <alignment horizontal="center"/>
    </xf>
    <xf numFmtId="38" fontId="6" fillId="0" borderId="68" xfId="2" applyFont="1" applyBorder="1" applyAlignment="1" applyProtection="1">
      <alignment horizontal="center"/>
      <protection locked="0"/>
    </xf>
    <xf numFmtId="0" fontId="6" fillId="0" borderId="69" xfId="0" quotePrefix="1" applyNumberFormat="1" applyFont="1" applyBorder="1" applyAlignment="1">
      <alignment horizontal="center" shrinkToFit="1"/>
    </xf>
    <xf numFmtId="0" fontId="6" fillId="0" borderId="69" xfId="0" applyNumberFormat="1" applyFont="1" applyBorder="1" applyAlignment="1">
      <alignment horizontal="center" shrinkToFit="1"/>
    </xf>
    <xf numFmtId="38" fontId="6" fillId="0" borderId="26" xfId="2" applyFont="1" applyBorder="1" applyAlignment="1">
      <alignment vertical="top"/>
    </xf>
    <xf numFmtId="38" fontId="6" fillId="0" borderId="55" xfId="0" applyNumberFormat="1" applyFont="1" applyBorder="1" applyAlignment="1"/>
    <xf numFmtId="0" fontId="7" fillId="0" borderId="37" xfId="0" applyNumberFormat="1" applyFont="1" applyBorder="1" applyAlignment="1">
      <alignment shrinkToFit="1"/>
    </xf>
    <xf numFmtId="0" fontId="6" fillId="0" borderId="36" xfId="0" quotePrefix="1" applyNumberFormat="1" applyFont="1" applyBorder="1" applyAlignment="1">
      <alignment horizontal="right" shrinkToFit="1"/>
    </xf>
    <xf numFmtId="179" fontId="6" fillId="0" borderId="37" xfId="2" applyNumberFormat="1" applyFont="1" applyBorder="1" applyAlignment="1" applyProtection="1">
      <protection hidden="1"/>
    </xf>
    <xf numFmtId="179" fontId="6" fillId="0" borderId="10" xfId="2" applyNumberFormat="1" applyFont="1" applyBorder="1" applyAlignment="1" applyProtection="1">
      <protection hidden="1"/>
    </xf>
    <xf numFmtId="0" fontId="6" fillId="0" borderId="41" xfId="0" applyNumberFormat="1" applyFont="1" applyBorder="1" applyAlignment="1">
      <alignment shrinkToFit="1"/>
    </xf>
    <xf numFmtId="38" fontId="6" fillId="0" borderId="42" xfId="2" applyFont="1" applyBorder="1" applyAlignment="1"/>
    <xf numFmtId="38" fontId="6" fillId="0" borderId="70" xfId="2" applyFont="1" applyBorder="1" applyAlignment="1" applyProtection="1">
      <protection locked="0"/>
    </xf>
    <xf numFmtId="0" fontId="6" fillId="0" borderId="58" xfId="0" quotePrefix="1" applyNumberFormat="1" applyFont="1" applyBorder="1" applyAlignment="1">
      <alignment horizontal="center" shrinkToFit="1"/>
    </xf>
    <xf numFmtId="38" fontId="6" fillId="0" borderId="39" xfId="2" applyFont="1" applyBorder="1" applyAlignment="1"/>
    <xf numFmtId="38" fontId="6" fillId="0" borderId="71" xfId="2" applyFont="1" applyBorder="1" applyAlignment="1" applyProtection="1">
      <protection locked="0"/>
    </xf>
    <xf numFmtId="0" fontId="6" fillId="0" borderId="72" xfId="0" applyNumberFormat="1" applyFont="1" applyBorder="1" applyAlignment="1"/>
    <xf numFmtId="0" fontId="6" fillId="0" borderId="0" xfId="0" applyNumberFormat="1" applyFont="1" applyBorder="1" applyAlignment="1"/>
    <xf numFmtId="0" fontId="6" fillId="0" borderId="73" xfId="0" applyNumberFormat="1" applyFont="1" applyBorder="1" applyAlignment="1"/>
    <xf numFmtId="0" fontId="6" fillId="0" borderId="63" xfId="0" applyNumberFormat="1" applyFont="1" applyBorder="1" applyAlignment="1">
      <alignment horizontal="center" shrinkToFit="1"/>
    </xf>
    <xf numFmtId="38" fontId="6" fillId="0" borderId="74" xfId="2" applyFont="1" applyBorder="1" applyAlignment="1">
      <alignment horizontal="center"/>
    </xf>
    <xf numFmtId="38" fontId="6" fillId="0" borderId="75" xfId="2" applyFont="1" applyBorder="1" applyAlignment="1" applyProtection="1">
      <alignment horizontal="center"/>
      <protection locked="0"/>
    </xf>
    <xf numFmtId="0" fontId="6" fillId="0" borderId="32" xfId="0" quotePrefix="1" applyNumberFormat="1" applyFont="1" applyBorder="1" applyAlignment="1">
      <alignment horizontal="right" shrinkToFit="1"/>
    </xf>
    <xf numFmtId="38" fontId="6" fillId="0" borderId="60" xfId="2" applyFont="1" applyBorder="1" applyAlignment="1"/>
    <xf numFmtId="0" fontId="6" fillId="0" borderId="16" xfId="2" quotePrefix="1" applyNumberFormat="1" applyFont="1" applyBorder="1" applyAlignment="1">
      <alignment horizontal="right" shrinkToFit="1"/>
    </xf>
    <xf numFmtId="0" fontId="6" fillId="0" borderId="16" xfId="0" quotePrefix="1" applyNumberFormat="1" applyFont="1" applyBorder="1" applyAlignment="1">
      <alignment horizontal="center" shrinkToFit="1"/>
    </xf>
    <xf numFmtId="38" fontId="6" fillId="0" borderId="30" xfId="2" applyFont="1" applyBorder="1" applyAlignment="1"/>
    <xf numFmtId="0" fontId="6" fillId="0" borderId="15" xfId="0" applyNumberFormat="1" applyFont="1" applyBorder="1" applyAlignment="1"/>
    <xf numFmtId="0" fontId="6" fillId="0" borderId="17" xfId="2" applyNumberFormat="1" applyFont="1" applyBorder="1" applyAlignment="1"/>
    <xf numFmtId="0" fontId="6" fillId="0" borderId="22" xfId="0" applyNumberFormat="1" applyFont="1" applyBorder="1" applyAlignment="1">
      <alignment horizontal="center" shrinkToFit="1"/>
    </xf>
    <xf numFmtId="38" fontId="6" fillId="0" borderId="46" xfId="2" applyFont="1" applyBorder="1" applyAlignment="1">
      <alignment horizontal="center"/>
    </xf>
    <xf numFmtId="38" fontId="6" fillId="0" borderId="76" xfId="2" applyFont="1" applyBorder="1" applyAlignment="1" applyProtection="1">
      <alignment horizontal="center"/>
      <protection locked="0"/>
    </xf>
    <xf numFmtId="0" fontId="6" fillId="0" borderId="22" xfId="0" applyNumberFormat="1" applyFont="1" applyBorder="1" applyAlignment="1">
      <alignment shrinkToFit="1"/>
    </xf>
    <xf numFmtId="0" fontId="6" fillId="0" borderId="29" xfId="0" applyNumberFormat="1" applyFont="1" applyBorder="1" applyAlignment="1"/>
    <xf numFmtId="0" fontId="6" fillId="0" borderId="21" xfId="0" applyNumberFormat="1" applyFont="1" applyBorder="1" applyAlignment="1"/>
    <xf numFmtId="38" fontId="6" fillId="0" borderId="21" xfId="2" applyFont="1" applyBorder="1" applyAlignment="1"/>
    <xf numFmtId="0" fontId="6" fillId="0" borderId="20" xfId="0" applyNumberFormat="1" applyFont="1" applyBorder="1" applyAlignment="1"/>
    <xf numFmtId="0" fontId="4" fillId="0" borderId="13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0" xfId="0" applyFont="1"/>
    <xf numFmtId="0" fontId="12" fillId="0" borderId="0" xfId="0" applyFont="1"/>
    <xf numFmtId="0" fontId="4" fillId="0" borderId="3" xfId="0" applyFont="1" applyBorder="1" applyAlignment="1"/>
    <xf numFmtId="0" fontId="4" fillId="0" borderId="0" xfId="0" applyFont="1" applyBorder="1" applyAlignment="1"/>
    <xf numFmtId="0" fontId="4" fillId="0" borderId="4" xfId="0" applyFont="1" applyBorder="1" applyAlignment="1"/>
    <xf numFmtId="0" fontId="14" fillId="0" borderId="3" xfId="1" applyFont="1" applyBorder="1" applyAlignment="1" applyProtection="1"/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1" quotePrefix="1" applyFont="1" applyBorder="1" applyAlignment="1" applyProtection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/>
    <xf numFmtId="0" fontId="15" fillId="0" borderId="3" xfId="0" applyFont="1" applyBorder="1" applyAlignment="1">
      <alignment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0" fontId="13" fillId="0" borderId="0" xfId="1" applyBorder="1" applyAlignment="1" applyProtection="1">
      <alignment horizontal="center"/>
    </xf>
    <xf numFmtId="0" fontId="13" fillId="0" borderId="0" xfId="1" applyBorder="1" applyAlignment="1" applyProtection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0" borderId="62" xfId="0" applyNumberFormat="1" applyFont="1" applyBorder="1" applyAlignment="1">
      <alignment horizontal="center"/>
    </xf>
    <xf numFmtId="0" fontId="6" fillId="0" borderId="63" xfId="0" applyNumberFormat="1" applyFont="1" applyBorder="1" applyAlignment="1">
      <alignment horizontal="center"/>
    </xf>
    <xf numFmtId="0" fontId="6" fillId="0" borderId="64" xfId="0" applyNumberFormat="1" applyFont="1" applyBorder="1" applyAlignment="1">
      <alignment horizontal="center"/>
    </xf>
    <xf numFmtId="0" fontId="6" fillId="0" borderId="57" xfId="0" quotePrefix="1" applyNumberFormat="1" applyFont="1" applyBorder="1" applyAlignment="1">
      <alignment horizontal="center"/>
    </xf>
    <xf numFmtId="0" fontId="6" fillId="0" borderId="58" xfId="0" quotePrefix="1" applyNumberFormat="1" applyFont="1" applyBorder="1" applyAlignment="1">
      <alignment horizontal="center"/>
    </xf>
    <xf numFmtId="0" fontId="6" fillId="0" borderId="59" xfId="0" quotePrefix="1" applyNumberFormat="1" applyFont="1" applyBorder="1" applyAlignment="1">
      <alignment horizontal="center"/>
    </xf>
    <xf numFmtId="38" fontId="6" fillId="0" borderId="26" xfId="2" applyFont="1" applyBorder="1" applyAlignment="1">
      <alignment horizontal="center" vertical="top" textRotation="255" shrinkToFit="1"/>
    </xf>
    <xf numFmtId="0" fontId="0" fillId="0" borderId="26" xfId="0" applyBorder="1" applyAlignment="1">
      <alignment horizontal="center" vertical="top" textRotation="255" shrinkToFit="1"/>
    </xf>
    <xf numFmtId="0" fontId="6" fillId="0" borderId="26" xfId="0" applyFont="1" applyBorder="1" applyAlignment="1">
      <alignment horizontal="center" vertical="top" textRotation="255" shrinkToFit="1"/>
    </xf>
    <xf numFmtId="178" fontId="7" fillId="0" borderId="0" xfId="0" applyNumberFormat="1" applyFont="1" applyAlignment="1">
      <alignment horizontal="center"/>
    </xf>
    <xf numFmtId="0" fontId="6" fillId="0" borderId="17" xfId="0" quotePrefix="1" applyFont="1" applyBorder="1" applyAlignment="1">
      <alignment horizontal="center"/>
    </xf>
    <xf numFmtId="0" fontId="6" fillId="0" borderId="18" xfId="0" quotePrefix="1" applyFont="1" applyBorder="1" applyAlignment="1">
      <alignment horizontal="center"/>
    </xf>
    <xf numFmtId="0" fontId="6" fillId="0" borderId="19" xfId="0" quotePrefix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78" fontId="7" fillId="0" borderId="1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8" fillId="0" borderId="24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6" fillId="0" borderId="57" xfId="0" applyNumberFormat="1" applyFont="1" applyBorder="1" applyAlignment="1">
      <alignment horizontal="center"/>
    </xf>
    <xf numFmtId="0" fontId="6" fillId="0" borderId="58" xfId="0" applyNumberFormat="1" applyFont="1" applyBorder="1" applyAlignment="1">
      <alignment horizontal="center"/>
    </xf>
    <xf numFmtId="0" fontId="6" fillId="0" borderId="59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6" fillId="0" borderId="29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BB96E6D-3CA6-43EF-BDA6-804DE108BF68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FE92F1E-9145-4F7E-B081-F4A82C2966CF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AD7D2EF-519E-4641-9D4C-CFE504A0EE68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7172" name="Line 5">
          <a:extLst>
            <a:ext uri="{FF2B5EF4-FFF2-40B4-BE49-F238E27FC236}">
              <a16:creationId xmlns:a16="http://schemas.microsoft.com/office/drawing/2014/main" id="{1C5D0F36-E6D2-C503-7548-E27489461106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7173" name="Line 8">
          <a:extLst>
            <a:ext uri="{FF2B5EF4-FFF2-40B4-BE49-F238E27FC236}">
              <a16:creationId xmlns:a16="http://schemas.microsoft.com/office/drawing/2014/main" id="{FDE9E61E-7C96-1CDC-39DB-34696E44ACAC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7174" name="Line 9">
          <a:extLst>
            <a:ext uri="{FF2B5EF4-FFF2-40B4-BE49-F238E27FC236}">
              <a16:creationId xmlns:a16="http://schemas.microsoft.com/office/drawing/2014/main" id="{E2908FF6-BDB8-F7DE-49CF-68CACD3503C9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F6FB487-D6DA-47B7-AB4B-8FD7DDDF2AAF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E13DCB0-0C25-4CC2-A948-4EBCC77C9081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2D43ED30-CFDA-4396-89DF-87FEE54CCD59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6388" name="Line 5">
          <a:extLst>
            <a:ext uri="{FF2B5EF4-FFF2-40B4-BE49-F238E27FC236}">
              <a16:creationId xmlns:a16="http://schemas.microsoft.com/office/drawing/2014/main" id="{9F0C7152-10A2-347F-15AA-30BE13FA44A5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16389" name="Line 8">
          <a:extLst>
            <a:ext uri="{FF2B5EF4-FFF2-40B4-BE49-F238E27FC236}">
              <a16:creationId xmlns:a16="http://schemas.microsoft.com/office/drawing/2014/main" id="{0F4B22C6-04F6-E430-E98E-9B2FBBCF2EEF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6390" name="Line 9">
          <a:extLst>
            <a:ext uri="{FF2B5EF4-FFF2-40B4-BE49-F238E27FC236}">
              <a16:creationId xmlns:a16="http://schemas.microsoft.com/office/drawing/2014/main" id="{2B316864-4787-9970-D9CE-B5B3D2088F1D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F476517-08A1-4E91-BDA5-32E00C3BB4B6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5F2B051-2BD5-4503-8709-8E77AD86FEA0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9531841-AD88-4D6F-9695-263CF4C83E9E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7412" name="Line 5">
          <a:extLst>
            <a:ext uri="{FF2B5EF4-FFF2-40B4-BE49-F238E27FC236}">
              <a16:creationId xmlns:a16="http://schemas.microsoft.com/office/drawing/2014/main" id="{964864A2-098A-6E2D-1513-812F5B1EABC8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17413" name="Line 8">
          <a:extLst>
            <a:ext uri="{FF2B5EF4-FFF2-40B4-BE49-F238E27FC236}">
              <a16:creationId xmlns:a16="http://schemas.microsoft.com/office/drawing/2014/main" id="{E311554F-D745-F5EC-D664-E86F82830AD7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7414" name="Line 9">
          <a:extLst>
            <a:ext uri="{FF2B5EF4-FFF2-40B4-BE49-F238E27FC236}">
              <a16:creationId xmlns:a16="http://schemas.microsoft.com/office/drawing/2014/main" id="{CBD17CE2-9EA7-ACAE-4DFB-42A5F4FAA4EF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6FF8206-F30D-4CA2-885C-01E345F3F5D3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84EB711-1271-4460-9A82-F2B6E6F2142C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C7529CE-93C3-47BD-A18B-3C6CF1B19621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8436" name="Line 5">
          <a:extLst>
            <a:ext uri="{FF2B5EF4-FFF2-40B4-BE49-F238E27FC236}">
              <a16:creationId xmlns:a16="http://schemas.microsoft.com/office/drawing/2014/main" id="{181948D7-581F-036C-8B45-2E2BEDEDBAA3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18437" name="Line 8">
          <a:extLst>
            <a:ext uri="{FF2B5EF4-FFF2-40B4-BE49-F238E27FC236}">
              <a16:creationId xmlns:a16="http://schemas.microsoft.com/office/drawing/2014/main" id="{88540E93-CBFE-6469-05D3-29EABB30F534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8438" name="Line 9">
          <a:extLst>
            <a:ext uri="{FF2B5EF4-FFF2-40B4-BE49-F238E27FC236}">
              <a16:creationId xmlns:a16="http://schemas.microsoft.com/office/drawing/2014/main" id="{80A916EB-7A86-6354-E7C6-014D3229E224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35B1C94-984A-4E2F-BF1A-3932500411C3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D3AB945-B645-4943-BF2C-37BDFDC91241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8F88F99-A41C-4521-999F-1DA12AEBD257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9460" name="Line 5">
          <a:extLst>
            <a:ext uri="{FF2B5EF4-FFF2-40B4-BE49-F238E27FC236}">
              <a16:creationId xmlns:a16="http://schemas.microsoft.com/office/drawing/2014/main" id="{32E81313-EB97-DA5B-9CEE-026097C98B17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19461" name="Line 8">
          <a:extLst>
            <a:ext uri="{FF2B5EF4-FFF2-40B4-BE49-F238E27FC236}">
              <a16:creationId xmlns:a16="http://schemas.microsoft.com/office/drawing/2014/main" id="{9CF2C572-08D2-08D8-935E-D88BBC329D29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9462" name="Line 9">
          <a:extLst>
            <a:ext uri="{FF2B5EF4-FFF2-40B4-BE49-F238E27FC236}">
              <a16:creationId xmlns:a16="http://schemas.microsoft.com/office/drawing/2014/main" id="{A8930CCB-E6ED-509F-BF8D-0CBD03CB99F2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3D9AF34-F56D-4289-8042-4C1B33A31EB3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D6F189B-5039-42E8-BCDB-85BFFA46C8F6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CC8B4A13-E48C-4576-A2BF-89316D709B90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20484" name="Line 5">
          <a:extLst>
            <a:ext uri="{FF2B5EF4-FFF2-40B4-BE49-F238E27FC236}">
              <a16:creationId xmlns:a16="http://schemas.microsoft.com/office/drawing/2014/main" id="{0FFD5905-A507-1D9E-DDD5-6F7508698476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20485" name="Line 8">
          <a:extLst>
            <a:ext uri="{FF2B5EF4-FFF2-40B4-BE49-F238E27FC236}">
              <a16:creationId xmlns:a16="http://schemas.microsoft.com/office/drawing/2014/main" id="{360E8655-210B-10DA-3186-644A0117D8C6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20486" name="Line 9">
          <a:extLst>
            <a:ext uri="{FF2B5EF4-FFF2-40B4-BE49-F238E27FC236}">
              <a16:creationId xmlns:a16="http://schemas.microsoft.com/office/drawing/2014/main" id="{07C26551-7663-2C13-009D-79C300BB3AE8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14F2C7F-BFC6-4AE7-82AA-6B2A99F06B08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C04EE27-BB0F-4D1D-8E6E-FF198722D0B8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39AF90EE-6832-4564-B96B-A55D98526CEB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21508" name="Line 5">
          <a:extLst>
            <a:ext uri="{FF2B5EF4-FFF2-40B4-BE49-F238E27FC236}">
              <a16:creationId xmlns:a16="http://schemas.microsoft.com/office/drawing/2014/main" id="{C3AAFFE4-BDB2-8AFF-5350-57797950D573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21509" name="Line 8">
          <a:extLst>
            <a:ext uri="{FF2B5EF4-FFF2-40B4-BE49-F238E27FC236}">
              <a16:creationId xmlns:a16="http://schemas.microsoft.com/office/drawing/2014/main" id="{1BCDF35D-A1E8-8CA7-54BB-07F4FE2A21FB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21510" name="Line 9">
          <a:extLst>
            <a:ext uri="{FF2B5EF4-FFF2-40B4-BE49-F238E27FC236}">
              <a16:creationId xmlns:a16="http://schemas.microsoft.com/office/drawing/2014/main" id="{1B4CB343-2D4F-C701-693A-C08FDE77998D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C7E43A-2AA2-4B18-958F-5CDDD1FC2770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57584BD-E888-446A-BDF1-750BD391AF8B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1B1EE7D-ACC0-4059-849D-5224A62AF3D5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22532" name="Line 5">
          <a:extLst>
            <a:ext uri="{FF2B5EF4-FFF2-40B4-BE49-F238E27FC236}">
              <a16:creationId xmlns:a16="http://schemas.microsoft.com/office/drawing/2014/main" id="{1EAE9F00-FE0B-084D-AB8D-021BF80700D8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22533" name="Line 8">
          <a:extLst>
            <a:ext uri="{FF2B5EF4-FFF2-40B4-BE49-F238E27FC236}">
              <a16:creationId xmlns:a16="http://schemas.microsoft.com/office/drawing/2014/main" id="{656A732C-F290-5881-72C9-2FB2756C3EA3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22534" name="Line 9">
          <a:extLst>
            <a:ext uri="{FF2B5EF4-FFF2-40B4-BE49-F238E27FC236}">
              <a16:creationId xmlns:a16="http://schemas.microsoft.com/office/drawing/2014/main" id="{41142E45-A5AE-B1B7-4432-D623C0AACE11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57DC0CC-BDE6-4F6A-8075-B7A5EBD07AC9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8F26BA0-618F-49E4-A23D-201C45A254F5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DF01A88-F579-44EF-B346-4D1AE5F9B331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8196" name="Line 5">
          <a:extLst>
            <a:ext uri="{FF2B5EF4-FFF2-40B4-BE49-F238E27FC236}">
              <a16:creationId xmlns:a16="http://schemas.microsoft.com/office/drawing/2014/main" id="{1BB0794C-03FA-4D08-B0FF-9D28262715CB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8197" name="Line 8">
          <a:extLst>
            <a:ext uri="{FF2B5EF4-FFF2-40B4-BE49-F238E27FC236}">
              <a16:creationId xmlns:a16="http://schemas.microsoft.com/office/drawing/2014/main" id="{27FCB167-398C-C8BF-DC33-1B37FF4F794D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8198" name="Line 9">
          <a:extLst>
            <a:ext uri="{FF2B5EF4-FFF2-40B4-BE49-F238E27FC236}">
              <a16:creationId xmlns:a16="http://schemas.microsoft.com/office/drawing/2014/main" id="{E957C84E-DF1A-435E-9B54-540688DC3B8D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8EB0A45-F8D0-4D4F-9547-FB6455A4EB49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5D81FD3-49E3-42F1-84C2-FF9F4D82A532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69A891E6-5405-4F40-AFB2-DDA4AE9886FE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9220" name="Line 5">
          <a:extLst>
            <a:ext uri="{FF2B5EF4-FFF2-40B4-BE49-F238E27FC236}">
              <a16:creationId xmlns:a16="http://schemas.microsoft.com/office/drawing/2014/main" id="{6EF09015-68D2-2ABF-8125-79C7B3B4DF02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9221" name="Line 8">
          <a:extLst>
            <a:ext uri="{FF2B5EF4-FFF2-40B4-BE49-F238E27FC236}">
              <a16:creationId xmlns:a16="http://schemas.microsoft.com/office/drawing/2014/main" id="{DC677627-10E2-B689-594B-657F96835B50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9222" name="Line 9">
          <a:extLst>
            <a:ext uri="{FF2B5EF4-FFF2-40B4-BE49-F238E27FC236}">
              <a16:creationId xmlns:a16="http://schemas.microsoft.com/office/drawing/2014/main" id="{DB7DA042-6409-FDB7-C320-720DE211C548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A86B92F-20CA-48F7-A9E6-90656F7A1C98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97E2909-E949-47EF-835C-76639386E21B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C7EBBBF-7379-4D93-A304-4FEF3B4A8414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0244" name="Line 5">
          <a:extLst>
            <a:ext uri="{FF2B5EF4-FFF2-40B4-BE49-F238E27FC236}">
              <a16:creationId xmlns:a16="http://schemas.microsoft.com/office/drawing/2014/main" id="{CA1C2F00-59A2-144D-D0EB-4F11C35D96A6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10245" name="Line 8">
          <a:extLst>
            <a:ext uri="{FF2B5EF4-FFF2-40B4-BE49-F238E27FC236}">
              <a16:creationId xmlns:a16="http://schemas.microsoft.com/office/drawing/2014/main" id="{19D4C692-1035-59A1-A89F-6A090C27E8C4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0246" name="Line 9">
          <a:extLst>
            <a:ext uri="{FF2B5EF4-FFF2-40B4-BE49-F238E27FC236}">
              <a16:creationId xmlns:a16="http://schemas.microsoft.com/office/drawing/2014/main" id="{00F982D5-4D71-635D-BA49-CBB2F1C6A9EA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48106DD-DAD5-4BF2-B65B-280E74324B93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C120425-504A-4EBC-A310-B32DC1318839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A366204-1AAF-402E-AF20-B91177E77A6F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1268" name="Line 5">
          <a:extLst>
            <a:ext uri="{FF2B5EF4-FFF2-40B4-BE49-F238E27FC236}">
              <a16:creationId xmlns:a16="http://schemas.microsoft.com/office/drawing/2014/main" id="{21A7EE64-C3D7-6B8A-49A0-A4E12EADAE00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11269" name="Line 8">
          <a:extLst>
            <a:ext uri="{FF2B5EF4-FFF2-40B4-BE49-F238E27FC236}">
              <a16:creationId xmlns:a16="http://schemas.microsoft.com/office/drawing/2014/main" id="{5D6DEA7C-0ACA-294B-1F27-76C69DFE0A8E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1270" name="Line 9">
          <a:extLst>
            <a:ext uri="{FF2B5EF4-FFF2-40B4-BE49-F238E27FC236}">
              <a16:creationId xmlns:a16="http://schemas.microsoft.com/office/drawing/2014/main" id="{A50E1EBB-9A6D-58C9-4873-0F445852667A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7619301-14B2-4CDF-B4F7-6F50485E43EE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2AC16CB-CF51-4B88-89F0-CFE4DBAB4507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25B0C0A-25F1-42ED-B0FA-E4C67D17F645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2292" name="Line 5">
          <a:extLst>
            <a:ext uri="{FF2B5EF4-FFF2-40B4-BE49-F238E27FC236}">
              <a16:creationId xmlns:a16="http://schemas.microsoft.com/office/drawing/2014/main" id="{D091B228-9580-B745-2832-CA36A8A128A4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12293" name="Line 8">
          <a:extLst>
            <a:ext uri="{FF2B5EF4-FFF2-40B4-BE49-F238E27FC236}">
              <a16:creationId xmlns:a16="http://schemas.microsoft.com/office/drawing/2014/main" id="{248178C3-4FFF-2FA3-C2A5-30556AEBE77C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2294" name="Line 9">
          <a:extLst>
            <a:ext uri="{FF2B5EF4-FFF2-40B4-BE49-F238E27FC236}">
              <a16:creationId xmlns:a16="http://schemas.microsoft.com/office/drawing/2014/main" id="{90459B80-E9C1-32D7-778C-74F2C4D0C102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BB20FC2-E04D-4D95-85B5-90A29B551283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E7889F1-64C3-4391-ABF9-4C5D23F88310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F788273F-E885-402B-B888-544270632410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3316" name="Line 5">
          <a:extLst>
            <a:ext uri="{FF2B5EF4-FFF2-40B4-BE49-F238E27FC236}">
              <a16:creationId xmlns:a16="http://schemas.microsoft.com/office/drawing/2014/main" id="{BC076826-8154-9068-A4A8-6F79FCCCA7DD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13317" name="Line 8">
          <a:extLst>
            <a:ext uri="{FF2B5EF4-FFF2-40B4-BE49-F238E27FC236}">
              <a16:creationId xmlns:a16="http://schemas.microsoft.com/office/drawing/2014/main" id="{F49C5E09-0D40-0A54-DDD6-800F6013A68F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3318" name="Line 9">
          <a:extLst>
            <a:ext uri="{FF2B5EF4-FFF2-40B4-BE49-F238E27FC236}">
              <a16:creationId xmlns:a16="http://schemas.microsoft.com/office/drawing/2014/main" id="{9D600B74-1780-969D-3860-32FFA66E5416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176BD6A-3024-48B0-A159-7C0B202EDCCB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F033874-C5D7-4CD3-B04E-F4C85FD2EE6E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D498CC6-0958-4937-A971-5543F86924AD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4340" name="Line 5">
          <a:extLst>
            <a:ext uri="{FF2B5EF4-FFF2-40B4-BE49-F238E27FC236}">
              <a16:creationId xmlns:a16="http://schemas.microsoft.com/office/drawing/2014/main" id="{6A4AF648-4EDE-363F-BF00-1DCCF55AF7CB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14341" name="Line 8">
          <a:extLst>
            <a:ext uri="{FF2B5EF4-FFF2-40B4-BE49-F238E27FC236}">
              <a16:creationId xmlns:a16="http://schemas.microsoft.com/office/drawing/2014/main" id="{EE3FA1A2-A785-9313-C448-5902E4BB2EF9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4342" name="Line 9">
          <a:extLst>
            <a:ext uri="{FF2B5EF4-FFF2-40B4-BE49-F238E27FC236}">
              <a16:creationId xmlns:a16="http://schemas.microsoft.com/office/drawing/2014/main" id="{22253869-693C-E9D1-7A6E-4C6657325806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47625</xdr:rowOff>
    </xdr:from>
    <xdr:to>
      <xdr:col>1</xdr:col>
      <xdr:colOff>57150</xdr:colOff>
      <xdr:row>1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023AA86-D931-406C-9D0E-8394C54FABA0}"/>
            </a:ext>
          </a:extLst>
        </xdr:cNvPr>
        <xdr:cNvSpPr txBox="1">
          <a:spLocks noChangeArrowheads="1"/>
        </xdr:cNvSpPr>
      </xdr:nvSpPr>
      <xdr:spPr bwMode="auto">
        <a:xfrm>
          <a:off x="47625" y="47625"/>
          <a:ext cx="6953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得意先</a:t>
          </a:r>
        </a:p>
      </xdr:txBody>
    </xdr:sp>
    <xdr:clientData/>
  </xdr:twoCellAnchor>
  <xdr:twoCellAnchor>
    <xdr:from>
      <xdr:col>0</xdr:col>
      <xdr:colOff>47625</xdr:colOff>
      <xdr:row>1</xdr:row>
      <xdr:rowOff>171450</xdr:rowOff>
    </xdr:from>
    <xdr:to>
      <xdr:col>1</xdr:col>
      <xdr:colOff>66675</xdr:colOff>
      <xdr:row>3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EBF0695-951D-477D-A108-61BFF26959F6}"/>
            </a:ext>
          </a:extLst>
        </xdr:cNvPr>
        <xdr:cNvSpPr txBox="1">
          <a:spLocks noChangeArrowheads="1"/>
        </xdr:cNvSpPr>
      </xdr:nvSpPr>
      <xdr:spPr bwMode="auto">
        <a:xfrm>
          <a:off x="47625" y="361950"/>
          <a:ext cx="704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ｽﾎﾟﾝｻｰ</a:t>
          </a:r>
        </a:p>
      </xdr:txBody>
    </xdr:sp>
    <xdr:clientData/>
  </xdr:twoCellAnchor>
  <xdr:twoCellAnchor>
    <xdr:from>
      <xdr:col>8</xdr:col>
      <xdr:colOff>28575</xdr:colOff>
      <xdr:row>0</xdr:row>
      <xdr:rowOff>9525</xdr:rowOff>
    </xdr:from>
    <xdr:to>
      <xdr:col>10</xdr:col>
      <xdr:colOff>0</xdr:colOff>
      <xdr:row>1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B953491-B03C-4431-887A-44C946423391}"/>
            </a:ext>
          </a:extLst>
        </xdr:cNvPr>
        <xdr:cNvSpPr txBox="1">
          <a:spLocks noChangeArrowheads="1"/>
        </xdr:cNvSpPr>
      </xdr:nvSpPr>
      <xdr:spPr bwMode="auto">
        <a:xfrm>
          <a:off x="3943350" y="9525"/>
          <a:ext cx="10191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[タイトル]</a:t>
          </a:r>
        </a:p>
      </xdr:txBody>
    </xdr:sp>
    <xdr:clientData/>
  </xdr:twoCellAnchor>
  <xdr:twoCellAnchor>
    <xdr:from>
      <xdr:col>22</xdr:col>
      <xdr:colOff>0</xdr:colOff>
      <xdr:row>0</xdr:row>
      <xdr:rowOff>0</xdr:rowOff>
    </xdr:from>
    <xdr:to>
      <xdr:col>22</xdr:col>
      <xdr:colOff>0</xdr:colOff>
      <xdr:row>3</xdr:row>
      <xdr:rowOff>0</xdr:rowOff>
    </xdr:to>
    <xdr:sp macro="" textlink="">
      <xdr:nvSpPr>
        <xdr:cNvPr id="15364" name="Line 5">
          <a:extLst>
            <a:ext uri="{FF2B5EF4-FFF2-40B4-BE49-F238E27FC236}">
              <a16:creationId xmlns:a16="http://schemas.microsoft.com/office/drawing/2014/main" id="{9F518813-5EDE-BC11-F147-674C5D84F308}"/>
            </a:ext>
          </a:extLst>
        </xdr:cNvPr>
        <xdr:cNvSpPr>
          <a:spLocks noChangeShapeType="1"/>
        </xdr:cNvSpPr>
      </xdr:nvSpPr>
      <xdr:spPr bwMode="auto">
        <a:xfrm>
          <a:off x="105060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3</xdr:row>
      <xdr:rowOff>0</xdr:rowOff>
    </xdr:to>
    <xdr:sp macro="" textlink="">
      <xdr:nvSpPr>
        <xdr:cNvPr id="15365" name="Line 8">
          <a:extLst>
            <a:ext uri="{FF2B5EF4-FFF2-40B4-BE49-F238E27FC236}">
              <a16:creationId xmlns:a16="http://schemas.microsoft.com/office/drawing/2014/main" id="{A64E0488-0E39-AE25-5313-2E0CB6AEF9D3}"/>
            </a:ext>
          </a:extLst>
        </xdr:cNvPr>
        <xdr:cNvSpPr>
          <a:spLocks noChangeShapeType="1"/>
        </xdr:cNvSpPr>
      </xdr:nvSpPr>
      <xdr:spPr bwMode="auto">
        <a:xfrm>
          <a:off x="12230100" y="0"/>
          <a:ext cx="0" cy="5715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0</xdr:row>
      <xdr:rowOff>0</xdr:rowOff>
    </xdr:from>
    <xdr:to>
      <xdr:col>29</xdr:col>
      <xdr:colOff>0</xdr:colOff>
      <xdr:row>3</xdr:row>
      <xdr:rowOff>0</xdr:rowOff>
    </xdr:to>
    <xdr:sp macro="" textlink="">
      <xdr:nvSpPr>
        <xdr:cNvPr id="15366" name="Line 9">
          <a:extLst>
            <a:ext uri="{FF2B5EF4-FFF2-40B4-BE49-F238E27FC236}">
              <a16:creationId xmlns:a16="http://schemas.microsoft.com/office/drawing/2014/main" id="{40C4B0AE-43CD-7BDE-9A36-4ABCAB2D507E}"/>
            </a:ext>
          </a:extLst>
        </xdr:cNvPr>
        <xdr:cNvSpPr>
          <a:spLocks noChangeShapeType="1"/>
        </xdr:cNvSpPr>
      </xdr:nvSpPr>
      <xdr:spPr bwMode="auto">
        <a:xfrm>
          <a:off x="13439775" y="0"/>
          <a:ext cx="0" cy="5715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F723-0DE7-46E7-9C0B-D9F86209EDC1}">
  <dimension ref="A1:N49"/>
  <sheetViews>
    <sheetView showGridLines="0" tabSelected="1" workbookViewId="0"/>
  </sheetViews>
  <sheetFormatPr defaultColWidth="12.625" defaultRowHeight="15" customHeight="1" x14ac:dyDescent="0.15"/>
  <cols>
    <col min="1" max="16384" width="12.625" style="216"/>
  </cols>
  <sheetData>
    <row r="1" spans="1:14" ht="15" customHeight="1" x14ac:dyDescent="0.15">
      <c r="A1" s="213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5"/>
    </row>
    <row r="2" spans="1:14" s="217" customFormat="1" ht="21" customHeight="1" x14ac:dyDescent="0.2">
      <c r="A2" s="233" t="s">
        <v>1020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</row>
    <row r="3" spans="1:14" ht="15" customHeight="1" x14ac:dyDescent="0.15">
      <c r="A3" s="218"/>
      <c r="B3" s="231">
        <v>1</v>
      </c>
      <c r="C3" s="219" t="s">
        <v>1021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20"/>
    </row>
    <row r="4" spans="1:14" ht="15" customHeight="1" x14ac:dyDescent="0.15">
      <c r="A4" s="218"/>
      <c r="B4" s="231">
        <v>2</v>
      </c>
      <c r="C4" s="219" t="s">
        <v>1022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20"/>
    </row>
    <row r="5" spans="1:14" ht="15" customHeight="1" x14ac:dyDescent="0.15">
      <c r="A5" s="221"/>
      <c r="B5" s="231">
        <v>3</v>
      </c>
      <c r="C5" s="219" t="s">
        <v>1023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20"/>
    </row>
    <row r="6" spans="1:14" ht="15" customHeight="1" x14ac:dyDescent="0.15">
      <c r="A6" s="222"/>
      <c r="B6" s="232">
        <v>4</v>
      </c>
      <c r="C6" s="223" t="s">
        <v>1024</v>
      </c>
      <c r="D6" s="223"/>
      <c r="E6" s="224"/>
      <c r="F6" s="223"/>
      <c r="G6" s="223"/>
      <c r="H6" s="223"/>
      <c r="I6" s="223"/>
      <c r="J6" s="223"/>
      <c r="K6" s="223"/>
      <c r="L6" s="223"/>
      <c r="M6" s="223"/>
      <c r="N6" s="225"/>
    </row>
    <row r="7" spans="1:14" ht="15" customHeight="1" x14ac:dyDescent="0.15">
      <c r="A7" s="222"/>
      <c r="B7" s="232">
        <v>5</v>
      </c>
      <c r="C7" s="223" t="s">
        <v>1025</v>
      </c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5"/>
    </row>
    <row r="8" spans="1:14" ht="15" customHeight="1" x14ac:dyDescent="0.15">
      <c r="A8" s="222"/>
      <c r="B8" s="232">
        <v>6</v>
      </c>
      <c r="C8" s="223" t="s">
        <v>25</v>
      </c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5"/>
    </row>
    <row r="9" spans="1:14" ht="15" customHeight="1" x14ac:dyDescent="0.15">
      <c r="A9" s="222"/>
      <c r="B9" s="232">
        <v>7</v>
      </c>
      <c r="C9" s="223" t="s">
        <v>1026</v>
      </c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5"/>
    </row>
    <row r="10" spans="1:14" ht="15" customHeight="1" x14ac:dyDescent="0.15">
      <c r="A10" s="222"/>
      <c r="B10" s="232">
        <v>8</v>
      </c>
      <c r="C10" s="223" t="s">
        <v>34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5"/>
    </row>
    <row r="11" spans="1:14" ht="15" customHeight="1" x14ac:dyDescent="0.15">
      <c r="A11" s="222"/>
      <c r="B11" s="232">
        <v>9</v>
      </c>
      <c r="C11" s="223" t="s">
        <v>1027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5"/>
    </row>
    <row r="12" spans="1:14" ht="15" customHeight="1" x14ac:dyDescent="0.15">
      <c r="A12" s="222"/>
      <c r="B12" s="232">
        <v>10</v>
      </c>
      <c r="C12" s="223" t="s">
        <v>1028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5"/>
    </row>
    <row r="13" spans="1:14" ht="15" customHeight="1" x14ac:dyDescent="0.15">
      <c r="A13" s="222"/>
      <c r="B13" s="232">
        <v>11</v>
      </c>
      <c r="C13" s="223" t="s">
        <v>29</v>
      </c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5"/>
    </row>
    <row r="14" spans="1:14" ht="15" customHeight="1" x14ac:dyDescent="0.15">
      <c r="A14" s="222"/>
      <c r="B14" s="232">
        <v>12</v>
      </c>
      <c r="C14" s="223" t="s">
        <v>29</v>
      </c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5"/>
    </row>
    <row r="15" spans="1:14" ht="15" customHeight="1" x14ac:dyDescent="0.15">
      <c r="A15" s="222"/>
      <c r="B15" s="232">
        <v>13</v>
      </c>
      <c r="C15" s="223" t="s">
        <v>1029</v>
      </c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5"/>
    </row>
    <row r="16" spans="1:14" ht="15" customHeight="1" x14ac:dyDescent="0.15">
      <c r="A16" s="222"/>
      <c r="B16" s="232">
        <v>14</v>
      </c>
      <c r="C16" s="223" t="s">
        <v>28</v>
      </c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5"/>
    </row>
    <row r="17" spans="1:14" ht="15" customHeight="1" x14ac:dyDescent="0.15">
      <c r="A17" s="222"/>
      <c r="B17" s="232">
        <v>15</v>
      </c>
      <c r="C17" s="223" t="s">
        <v>28</v>
      </c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5"/>
    </row>
    <row r="18" spans="1:14" ht="15" customHeight="1" x14ac:dyDescent="0.15">
      <c r="A18" s="222"/>
      <c r="B18" s="232">
        <v>16</v>
      </c>
      <c r="C18" s="223" t="s">
        <v>1030</v>
      </c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5"/>
    </row>
    <row r="19" spans="1:14" ht="15" customHeight="1" x14ac:dyDescent="0.15">
      <c r="A19" s="222"/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5"/>
    </row>
    <row r="20" spans="1:14" ht="15" customHeight="1" x14ac:dyDescent="0.15">
      <c r="A20" s="222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5"/>
    </row>
    <row r="21" spans="1:14" ht="15" customHeight="1" x14ac:dyDescent="0.15">
      <c r="A21" s="222"/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5"/>
    </row>
    <row r="22" spans="1:14" ht="15" customHeight="1" x14ac:dyDescent="0.15">
      <c r="A22" s="222"/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5"/>
    </row>
    <row r="23" spans="1:14" ht="15" customHeight="1" x14ac:dyDescent="0.15">
      <c r="A23" s="222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5"/>
    </row>
    <row r="24" spans="1:14" ht="15" customHeight="1" x14ac:dyDescent="0.15">
      <c r="A24" s="222"/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5"/>
    </row>
    <row r="25" spans="1:14" ht="15" customHeight="1" x14ac:dyDescent="0.15">
      <c r="A25" s="222"/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5"/>
    </row>
    <row r="26" spans="1:14" ht="15" customHeight="1" x14ac:dyDescent="0.15">
      <c r="A26" s="222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5"/>
    </row>
    <row r="27" spans="1:14" ht="15" customHeight="1" x14ac:dyDescent="0.15">
      <c r="A27" s="222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5"/>
    </row>
    <row r="28" spans="1:14" s="226" customFormat="1" ht="15" customHeight="1" x14ac:dyDescent="0.15">
      <c r="A28" s="222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5"/>
    </row>
    <row r="29" spans="1:14" s="19" customFormat="1" ht="15" customHeight="1" x14ac:dyDescent="0.15">
      <c r="A29" s="227"/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5"/>
    </row>
    <row r="30" spans="1:14" s="19" customFormat="1" ht="15" customHeight="1" x14ac:dyDescent="0.15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5"/>
    </row>
    <row r="31" spans="1:14" s="19" customFormat="1" ht="15" customHeight="1" x14ac:dyDescent="0.15">
      <c r="A31" s="222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5"/>
    </row>
    <row r="32" spans="1:14" s="19" customFormat="1" ht="15" customHeight="1" x14ac:dyDescent="0.15">
      <c r="A32" s="222"/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5"/>
    </row>
    <row r="33" spans="1:14" s="19" customFormat="1" ht="15" customHeight="1" x14ac:dyDescent="0.15">
      <c r="A33" s="222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5"/>
    </row>
    <row r="34" spans="1:14" s="19" customFormat="1" ht="15" customHeight="1" x14ac:dyDescent="0.15">
      <c r="A34" s="222"/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5"/>
    </row>
    <row r="35" spans="1:14" s="19" customFormat="1" ht="15" customHeight="1" x14ac:dyDescent="0.15">
      <c r="A35" s="222"/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5"/>
    </row>
    <row r="36" spans="1:14" s="19" customFormat="1" ht="15" customHeight="1" x14ac:dyDescent="0.15">
      <c r="A36" s="222"/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5"/>
    </row>
    <row r="37" spans="1:14" s="19" customFormat="1" ht="15" customHeight="1" x14ac:dyDescent="0.15">
      <c r="A37" s="222"/>
      <c r="B37" s="223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5"/>
    </row>
    <row r="38" spans="1:14" s="19" customFormat="1" ht="15" customHeight="1" x14ac:dyDescent="0.15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225"/>
    </row>
    <row r="39" spans="1:14" s="19" customFormat="1" ht="15" customHeight="1" x14ac:dyDescent="0.15">
      <c r="A39" s="222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5"/>
    </row>
    <row r="40" spans="1:14" s="19" customFormat="1" ht="15" customHeight="1" x14ac:dyDescent="0.15">
      <c r="A40" s="222"/>
      <c r="B40" s="223"/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5"/>
    </row>
    <row r="41" spans="1:14" s="19" customFormat="1" ht="15" customHeight="1" x14ac:dyDescent="0.15">
      <c r="A41" s="222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5"/>
    </row>
    <row r="42" spans="1:14" s="19" customFormat="1" ht="15" customHeight="1" x14ac:dyDescent="0.15">
      <c r="A42" s="222"/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5"/>
    </row>
    <row r="43" spans="1:14" s="19" customFormat="1" ht="15" customHeight="1" x14ac:dyDescent="0.15">
      <c r="A43" s="222"/>
      <c r="B43" s="223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5"/>
    </row>
    <row r="44" spans="1:14" s="19" customFormat="1" ht="15" customHeight="1" x14ac:dyDescent="0.15">
      <c r="A44" s="222"/>
      <c r="B44" s="223"/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5"/>
    </row>
    <row r="45" spans="1:14" s="19" customFormat="1" ht="15" customHeight="1" x14ac:dyDescent="0.15">
      <c r="A45" s="222"/>
      <c r="B45" s="223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5"/>
    </row>
    <row r="46" spans="1:14" s="19" customFormat="1" ht="15" customHeight="1" x14ac:dyDescent="0.15">
      <c r="A46" s="222"/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5"/>
    </row>
    <row r="47" spans="1:14" s="19" customFormat="1" ht="15" customHeight="1" x14ac:dyDescent="0.15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5"/>
    </row>
    <row r="48" spans="1:14" s="19" customFormat="1" ht="15" customHeight="1" x14ac:dyDescent="0.15">
      <c r="A48" s="222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5"/>
    </row>
    <row r="49" spans="1:14" s="19" customFormat="1" ht="15" customHeight="1" x14ac:dyDescent="0.15">
      <c r="A49" s="228"/>
      <c r="B49" s="229"/>
      <c r="C49" s="229"/>
      <c r="D49" s="229"/>
      <c r="E49" s="229"/>
      <c r="F49" s="229"/>
      <c r="G49" s="229"/>
      <c r="H49" s="229"/>
      <c r="I49" s="229"/>
      <c r="J49" s="229"/>
      <c r="K49" s="229"/>
      <c r="L49" s="229"/>
      <c r="M49" s="229"/>
      <c r="N49" s="230"/>
    </row>
  </sheetData>
  <mergeCells count="1">
    <mergeCell ref="A2:N2"/>
  </mergeCells>
  <phoneticPr fontId="2"/>
  <hyperlinks>
    <hyperlink ref="B3" location="'1'!R1C1" display="'1'!R1C1" xr:uid="{CDA06B5D-048B-42E0-AC21-63843140434F}"/>
    <hyperlink ref="B4" location="'2'!R1C1" display="'2'!R1C1" xr:uid="{44C1B074-0EF5-4D78-9CB6-6F143F89130B}"/>
    <hyperlink ref="B5" location="'3'!R1C1" display="'3'!R1C1" xr:uid="{BAD3EC8E-50E6-4843-AFE1-353FB3A58102}"/>
    <hyperlink ref="B6" location="'4'!R1C1" display="'4'!R1C1" xr:uid="{4DB91BF1-3A98-49A6-AF11-570AB85A727B}"/>
    <hyperlink ref="B7" location="'5'!R1C1" display="'5'!R1C1" xr:uid="{F657209B-C088-460F-9ED8-065CDC7880B4}"/>
    <hyperlink ref="B8" location="'6'!R1C1" display="'6'!R1C1" xr:uid="{4D216290-BBF0-475E-880B-F0049A8254DE}"/>
    <hyperlink ref="B9" location="'7'!R1C1" display="'7'!R1C1" xr:uid="{BD253EA9-36C3-416C-B254-517B812F4A02}"/>
    <hyperlink ref="B10" location="'8'!R1C1" display="'8'!R1C1" xr:uid="{9DD1143B-C28E-4140-819B-245D48134F0A}"/>
    <hyperlink ref="B11" location="'9'!R1C1" display="'9'!R1C1" xr:uid="{E0A881D9-9EC3-462E-A34C-7A061BD8414A}"/>
    <hyperlink ref="B12" location="'10'!R1C1" display="'10'!R1C1" xr:uid="{9D21F5BB-BD3E-4CFA-9D99-7B07836279DB}"/>
    <hyperlink ref="B13" location="'11'!R1C1" display="'11'!R1C1" xr:uid="{1547CCF3-A3DB-4569-B497-900AAAFD1C5C}"/>
    <hyperlink ref="B14" location="'12'!R1C1" display="'12'!R1C1" xr:uid="{F428E8E8-B356-4D90-8F9D-1242419AD3EB}"/>
    <hyperlink ref="B15" location="'13'!R1C1" display="'13'!R1C1" xr:uid="{70A0796B-18A4-439A-B0D7-A82AF66A4F30}"/>
    <hyperlink ref="B16" location="'14'!R1C1" display="'14'!R1C1" xr:uid="{199B3085-09C7-47AB-BED7-FEE12462843C}"/>
    <hyperlink ref="B17" location="'15'!R1C1" display="'15'!R1C1" xr:uid="{5FB131F8-4D6D-4A98-980B-1A5DA3069A3C}"/>
    <hyperlink ref="B18" location="'16'!R1C1" display="'16'!R1C1" xr:uid="{886FE306-EEDD-45B6-A8B8-CCA4E2838FE9}"/>
  </hyperlinks>
  <printOptions horizontalCentered="1" verticalCentered="1"/>
  <pageMargins left="0.19685039370078741" right="0.19685039370078741" top="0.39370078740157483" bottom="0.23622047244094491" header="0.19685039370078741" footer="0.23622047244094491"/>
  <pageSetup paperSize="12" orientation="landscape" horizontalDpi="4294967292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00FD-E148-42B9-8687-F1E1C0DA763B}">
  <sheetPr codeName="Sheet17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$G$30 + $M$30 + $S$30 + $Y$30 + $AE$30 + $AK$30 + $G$52 + $M$52 + $S$52 + $Y$52 + $AE$52 + $AK$52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9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52</v>
      </c>
      <c r="U4" s="257" t="s">
        <v>14</v>
      </c>
      <c r="V4" s="258"/>
      <c r="W4" s="258"/>
      <c r="X4" s="258"/>
      <c r="Y4" s="259"/>
      <c r="Z4" s="31" t="s">
        <v>686</v>
      </c>
      <c r="AA4" s="246" t="s">
        <v>15</v>
      </c>
      <c r="AB4" s="247"/>
      <c r="AC4" s="247"/>
      <c r="AD4" s="247"/>
      <c r="AE4" s="248"/>
      <c r="AF4" s="31" t="s">
        <v>53</v>
      </c>
      <c r="AG4" s="246" t="s">
        <v>16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209</v>
      </c>
      <c r="B6" s="137" t="s">
        <v>323</v>
      </c>
      <c r="C6" s="65"/>
      <c r="D6" s="136" t="s">
        <v>687</v>
      </c>
      <c r="E6" s="66"/>
      <c r="F6" s="67">
        <v>410</v>
      </c>
      <c r="G6" s="10"/>
      <c r="H6" s="138" t="s">
        <v>360</v>
      </c>
      <c r="I6" s="69"/>
      <c r="J6" s="136" t="s">
        <v>687</v>
      </c>
      <c r="K6" s="70"/>
      <c r="L6" s="67" t="s">
        <v>61</v>
      </c>
      <c r="M6" s="10"/>
      <c r="N6" s="200" t="s">
        <v>58</v>
      </c>
      <c r="O6" s="69"/>
      <c r="P6" s="136" t="s">
        <v>687</v>
      </c>
      <c r="Q6" s="70"/>
      <c r="R6" s="67" t="s">
        <v>61</v>
      </c>
      <c r="S6" s="10"/>
      <c r="T6" s="138" t="s">
        <v>321</v>
      </c>
      <c r="U6" s="69"/>
      <c r="V6" s="136" t="s">
        <v>688</v>
      </c>
      <c r="W6" s="70"/>
      <c r="X6" s="67">
        <v>2250</v>
      </c>
      <c r="Y6" s="10"/>
      <c r="Z6" s="138" t="s">
        <v>324</v>
      </c>
      <c r="AA6" s="70"/>
      <c r="AB6" s="139" t="s">
        <v>689</v>
      </c>
      <c r="AC6" s="70"/>
      <c r="AD6" s="67" t="s">
        <v>61</v>
      </c>
      <c r="AE6" s="10"/>
      <c r="AF6" s="138" t="s">
        <v>690</v>
      </c>
      <c r="AG6" s="69"/>
      <c r="AH6" s="136" t="s">
        <v>687</v>
      </c>
      <c r="AI6" s="70"/>
      <c r="AJ6" s="67" t="s">
        <v>61</v>
      </c>
      <c r="AK6" s="10"/>
    </row>
    <row r="7" spans="1:37" s="36" customFormat="1" ht="16.5" customHeight="1" x14ac:dyDescent="0.15">
      <c r="A7" s="244" t="s">
        <v>31</v>
      </c>
      <c r="B7" s="141" t="s">
        <v>328</v>
      </c>
      <c r="C7" s="75"/>
      <c r="D7" s="140" t="s">
        <v>691</v>
      </c>
      <c r="E7" s="77"/>
      <c r="F7" s="78">
        <v>200</v>
      </c>
      <c r="G7" s="11"/>
      <c r="H7" s="143" t="s">
        <v>94</v>
      </c>
      <c r="I7" s="80"/>
      <c r="J7" s="142" t="s">
        <v>691</v>
      </c>
      <c r="K7" s="81"/>
      <c r="L7" s="78" t="s">
        <v>61</v>
      </c>
      <c r="M7" s="11"/>
      <c r="N7" s="143" t="s">
        <v>66</v>
      </c>
      <c r="O7" s="80"/>
      <c r="P7" s="142" t="s">
        <v>691</v>
      </c>
      <c r="Q7" s="81"/>
      <c r="R7" s="78" t="s">
        <v>61</v>
      </c>
      <c r="S7" s="11"/>
      <c r="T7" s="143" t="s">
        <v>90</v>
      </c>
      <c r="U7" s="80"/>
      <c r="V7" s="142" t="s">
        <v>692</v>
      </c>
      <c r="W7" s="81"/>
      <c r="X7" s="78">
        <v>1470</v>
      </c>
      <c r="Y7" s="11"/>
      <c r="Z7" s="79"/>
      <c r="AA7" s="81"/>
      <c r="AB7" s="80"/>
      <c r="AC7" s="81"/>
      <c r="AD7" s="78"/>
      <c r="AE7" s="11"/>
      <c r="AF7" s="143" t="s">
        <v>693</v>
      </c>
      <c r="AG7" s="80"/>
      <c r="AH7" s="142" t="s">
        <v>694</v>
      </c>
      <c r="AI7" s="81"/>
      <c r="AJ7" s="78" t="s">
        <v>61</v>
      </c>
      <c r="AK7" s="11"/>
    </row>
    <row r="8" spans="1:37" s="36" customFormat="1" ht="16.5" customHeight="1" x14ac:dyDescent="0.15">
      <c r="A8" s="243"/>
      <c r="B8" s="141" t="s">
        <v>336</v>
      </c>
      <c r="C8" s="83"/>
      <c r="D8" s="142" t="s">
        <v>695</v>
      </c>
      <c r="E8" s="77"/>
      <c r="F8" s="78">
        <v>200</v>
      </c>
      <c r="G8" s="11"/>
      <c r="H8" s="143" t="s">
        <v>421</v>
      </c>
      <c r="I8" s="80"/>
      <c r="J8" s="142" t="s">
        <v>695</v>
      </c>
      <c r="K8" s="81"/>
      <c r="L8" s="78" t="s">
        <v>61</v>
      </c>
      <c r="M8" s="11"/>
      <c r="N8" s="143" t="s">
        <v>156</v>
      </c>
      <c r="O8" s="80"/>
      <c r="P8" s="142" t="s">
        <v>695</v>
      </c>
      <c r="Q8" s="81"/>
      <c r="R8" s="78" t="s">
        <v>61</v>
      </c>
      <c r="S8" s="11"/>
      <c r="T8" s="143" t="s">
        <v>334</v>
      </c>
      <c r="U8" s="80"/>
      <c r="V8" s="142" t="s">
        <v>696</v>
      </c>
      <c r="W8" s="81"/>
      <c r="X8" s="78">
        <v>1680</v>
      </c>
      <c r="Y8" s="11"/>
      <c r="Z8" s="79"/>
      <c r="AA8" s="81"/>
      <c r="AB8" s="80"/>
      <c r="AC8" s="81"/>
      <c r="AD8" s="78"/>
      <c r="AE8" s="11"/>
      <c r="AF8" s="143" t="s">
        <v>697</v>
      </c>
      <c r="AG8" s="80"/>
      <c r="AH8" s="142" t="s">
        <v>691</v>
      </c>
      <c r="AI8" s="81"/>
      <c r="AJ8" s="78" t="s">
        <v>61</v>
      </c>
      <c r="AK8" s="11"/>
    </row>
    <row r="9" spans="1:37" s="36" customFormat="1" ht="16.5" customHeight="1" x14ac:dyDescent="0.15">
      <c r="A9" s="243"/>
      <c r="B9" s="141" t="s">
        <v>92</v>
      </c>
      <c r="C9" s="80"/>
      <c r="D9" s="142" t="s">
        <v>698</v>
      </c>
      <c r="E9" s="77"/>
      <c r="F9" s="78">
        <v>30</v>
      </c>
      <c r="G9" s="11"/>
      <c r="H9" s="79"/>
      <c r="I9" s="80"/>
      <c r="J9" s="77"/>
      <c r="K9" s="81"/>
      <c r="L9" s="78"/>
      <c r="M9" s="11"/>
      <c r="N9" s="79"/>
      <c r="O9" s="80"/>
      <c r="P9" s="77"/>
      <c r="Q9" s="81"/>
      <c r="R9" s="78"/>
      <c r="S9" s="11"/>
      <c r="T9" s="143" t="s">
        <v>106</v>
      </c>
      <c r="U9" s="80"/>
      <c r="V9" s="142" t="s">
        <v>699</v>
      </c>
      <c r="W9" s="81"/>
      <c r="X9" s="78">
        <v>1020</v>
      </c>
      <c r="Y9" s="11"/>
      <c r="Z9" s="79"/>
      <c r="AA9" s="81"/>
      <c r="AB9" s="80"/>
      <c r="AC9" s="81"/>
      <c r="AD9" s="78"/>
      <c r="AE9" s="11"/>
      <c r="AF9" s="143" t="s">
        <v>700</v>
      </c>
      <c r="AG9" s="80"/>
      <c r="AH9" s="142" t="s">
        <v>701</v>
      </c>
      <c r="AI9" s="81"/>
      <c r="AJ9" s="78" t="s">
        <v>61</v>
      </c>
      <c r="AK9" s="11"/>
    </row>
    <row r="10" spans="1:37" s="36" customFormat="1" ht="16.5" customHeight="1" x14ac:dyDescent="0.15">
      <c r="A10" s="85"/>
      <c r="B10" s="141" t="s">
        <v>348</v>
      </c>
      <c r="C10" s="81"/>
      <c r="D10" s="182" t="s">
        <v>702</v>
      </c>
      <c r="E10" s="81"/>
      <c r="F10" s="87">
        <v>100</v>
      </c>
      <c r="G10" s="12"/>
      <c r="H10" s="79"/>
      <c r="I10" s="81"/>
      <c r="J10" s="81"/>
      <c r="K10" s="81"/>
      <c r="L10" s="87"/>
      <c r="M10" s="11"/>
      <c r="N10" s="79"/>
      <c r="O10" s="80"/>
      <c r="P10" s="77"/>
      <c r="Q10" s="81"/>
      <c r="R10" s="78"/>
      <c r="S10" s="11"/>
      <c r="T10" s="143" t="s">
        <v>297</v>
      </c>
      <c r="U10" s="80"/>
      <c r="V10" s="142" t="s">
        <v>703</v>
      </c>
      <c r="W10" s="81"/>
      <c r="X10" s="78">
        <v>280</v>
      </c>
      <c r="Y10" s="11"/>
      <c r="Z10" s="79"/>
      <c r="AA10" s="81"/>
      <c r="AB10" s="80"/>
      <c r="AC10" s="81"/>
      <c r="AD10" s="78"/>
      <c r="AE10" s="11"/>
      <c r="AF10" s="143" t="s">
        <v>704</v>
      </c>
      <c r="AG10" s="80"/>
      <c r="AH10" s="142" t="s">
        <v>695</v>
      </c>
      <c r="AI10" s="81"/>
      <c r="AJ10" s="78" t="s">
        <v>61</v>
      </c>
      <c r="AK10" s="11"/>
    </row>
    <row r="11" spans="1:37" s="36" customFormat="1" ht="16.5" customHeight="1" x14ac:dyDescent="0.15">
      <c r="A11" s="85"/>
      <c r="B11" s="183" t="s">
        <v>666</v>
      </c>
      <c r="C11" s="81"/>
      <c r="D11" s="144" t="s">
        <v>705</v>
      </c>
      <c r="E11" s="81"/>
      <c r="F11" s="87">
        <v>150</v>
      </c>
      <c r="G11" s="12"/>
      <c r="H11" s="82"/>
      <c r="I11" s="81"/>
      <c r="J11" s="81"/>
      <c r="K11" s="81"/>
      <c r="L11" s="87"/>
      <c r="M11" s="11"/>
      <c r="N11" s="79"/>
      <c r="O11" s="81"/>
      <c r="P11" s="81"/>
      <c r="Q11" s="89"/>
      <c r="R11" s="78"/>
      <c r="S11" s="11"/>
      <c r="T11" s="143" t="s">
        <v>673</v>
      </c>
      <c r="U11" s="90"/>
      <c r="V11" s="142" t="s">
        <v>706</v>
      </c>
      <c r="W11" s="91"/>
      <c r="X11" s="78">
        <v>200</v>
      </c>
      <c r="Y11" s="11"/>
      <c r="Z11" s="79"/>
      <c r="AA11" s="91"/>
      <c r="AB11" s="80"/>
      <c r="AC11" s="91"/>
      <c r="AD11" s="78"/>
      <c r="AE11" s="11"/>
      <c r="AF11" s="143" t="s">
        <v>99</v>
      </c>
      <c r="AG11" s="90"/>
      <c r="AH11" s="142" t="s">
        <v>707</v>
      </c>
      <c r="AI11" s="91"/>
      <c r="AJ11" s="78" t="s">
        <v>61</v>
      </c>
      <c r="AK11" s="11"/>
    </row>
    <row r="12" spans="1:37" s="36" customFormat="1" ht="16.5" customHeight="1" x14ac:dyDescent="0.15">
      <c r="A12" s="85"/>
      <c r="B12" s="183" t="s">
        <v>223</v>
      </c>
      <c r="C12" s="81"/>
      <c r="D12" s="144" t="s">
        <v>708</v>
      </c>
      <c r="E12" s="81"/>
      <c r="F12" s="87">
        <v>70</v>
      </c>
      <c r="G12" s="12"/>
      <c r="H12" s="82"/>
      <c r="I12" s="81"/>
      <c r="J12" s="81"/>
      <c r="K12" s="81"/>
      <c r="L12" s="87"/>
      <c r="M12" s="11"/>
      <c r="N12" s="82"/>
      <c r="O12" s="81"/>
      <c r="P12" s="81"/>
      <c r="Q12" s="93"/>
      <c r="R12" s="78"/>
      <c r="S12" s="11"/>
      <c r="T12" s="143" t="s">
        <v>675</v>
      </c>
      <c r="U12" s="80"/>
      <c r="V12" s="142" t="s">
        <v>709</v>
      </c>
      <c r="W12" s="81"/>
      <c r="X12" s="78">
        <v>740</v>
      </c>
      <c r="Y12" s="11"/>
      <c r="Z12" s="79"/>
      <c r="AA12" s="81"/>
      <c r="AB12" s="80"/>
      <c r="AC12" s="81"/>
      <c r="AD12" s="78"/>
      <c r="AE12" s="11"/>
      <c r="AF12" s="82"/>
      <c r="AG12" s="80"/>
      <c r="AH12" s="77"/>
      <c r="AI12" s="81"/>
      <c r="AJ12" s="78"/>
      <c r="AK12" s="11"/>
    </row>
    <row r="13" spans="1:37" s="36" customFormat="1" ht="16.5" customHeight="1" x14ac:dyDescent="0.15">
      <c r="A13" s="85"/>
      <c r="B13" s="183" t="s">
        <v>378</v>
      </c>
      <c r="C13" s="81"/>
      <c r="D13" s="144" t="s">
        <v>689</v>
      </c>
      <c r="E13" s="81"/>
      <c r="F13" s="87" t="s">
        <v>61</v>
      </c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143" t="s">
        <v>246</v>
      </c>
      <c r="U13" s="80"/>
      <c r="V13" s="142" t="s">
        <v>710</v>
      </c>
      <c r="W13" s="81"/>
      <c r="X13" s="78">
        <v>700</v>
      </c>
      <c r="Y13" s="11"/>
      <c r="Z13" s="79"/>
      <c r="AA13" s="81"/>
      <c r="AB13" s="80"/>
      <c r="AC13" s="81"/>
      <c r="AD13" s="78"/>
      <c r="AE13" s="11"/>
      <c r="AF13" s="82"/>
      <c r="AG13" s="80"/>
      <c r="AH13" s="77"/>
      <c r="AI13" s="81"/>
      <c r="AJ13" s="78"/>
      <c r="AK13" s="11"/>
    </row>
    <row r="14" spans="1:37" s="36" customFormat="1" ht="16.5" customHeight="1" x14ac:dyDescent="0.15">
      <c r="A14" s="85"/>
      <c r="B14" s="88"/>
      <c r="C14" s="81"/>
      <c r="D14" s="81"/>
      <c r="E14" s="81"/>
      <c r="F14" s="87"/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143" t="s">
        <v>678</v>
      </c>
      <c r="U14" s="80"/>
      <c r="V14" s="142" t="s">
        <v>711</v>
      </c>
      <c r="W14" s="81"/>
      <c r="X14" s="78">
        <v>310</v>
      </c>
      <c r="Y14" s="11"/>
      <c r="Z14" s="79"/>
      <c r="AA14" s="81"/>
      <c r="AB14" s="80"/>
      <c r="AC14" s="81"/>
      <c r="AD14" s="78"/>
      <c r="AE14" s="11"/>
      <c r="AF14" s="82"/>
      <c r="AG14" s="80"/>
      <c r="AH14" s="77"/>
      <c r="AI14" s="81"/>
      <c r="AJ14" s="78"/>
      <c r="AK14" s="11"/>
    </row>
    <row r="15" spans="1:37" s="36" customFormat="1" ht="16.5" customHeight="1" x14ac:dyDescent="0.15">
      <c r="A15" s="85"/>
      <c r="B15" s="88"/>
      <c r="C15" s="81"/>
      <c r="D15" s="81"/>
      <c r="E15" s="81"/>
      <c r="F15" s="87"/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143" t="s">
        <v>712</v>
      </c>
      <c r="U15" s="80"/>
      <c r="V15" s="142" t="s">
        <v>713</v>
      </c>
      <c r="W15" s="81"/>
      <c r="X15" s="78">
        <v>420</v>
      </c>
      <c r="Y15" s="11"/>
      <c r="Z15" s="79"/>
      <c r="AA15" s="81"/>
      <c r="AB15" s="80"/>
      <c r="AC15" s="81"/>
      <c r="AD15" s="78"/>
      <c r="AE15" s="11"/>
      <c r="AF15" s="82"/>
      <c r="AG15" s="80"/>
      <c r="AH15" s="77"/>
      <c r="AI15" s="81"/>
      <c r="AJ15" s="78"/>
      <c r="AK15" s="11"/>
    </row>
    <row r="16" spans="1:37" s="36" customFormat="1" ht="16.5" customHeight="1" x14ac:dyDescent="0.15">
      <c r="A16" s="85"/>
      <c r="B16" s="88"/>
      <c r="C16" s="81"/>
      <c r="D16" s="81"/>
      <c r="E16" s="81"/>
      <c r="F16" s="87"/>
      <c r="G16" s="12"/>
      <c r="H16" s="82"/>
      <c r="I16" s="81"/>
      <c r="J16" s="81"/>
      <c r="K16" s="81"/>
      <c r="L16" s="87"/>
      <c r="M16" s="11"/>
      <c r="N16" s="82"/>
      <c r="O16" s="81"/>
      <c r="P16" s="81"/>
      <c r="Q16" s="93"/>
      <c r="R16" s="78"/>
      <c r="S16" s="11"/>
      <c r="T16" s="143" t="s">
        <v>309</v>
      </c>
      <c r="U16" s="80"/>
      <c r="V16" s="142" t="s">
        <v>714</v>
      </c>
      <c r="W16" s="81"/>
      <c r="X16" s="92" t="s">
        <v>61</v>
      </c>
      <c r="Y16" s="11"/>
      <c r="Z16" s="82"/>
      <c r="AA16" s="81"/>
      <c r="AB16" s="80"/>
      <c r="AC16" s="81"/>
      <c r="AD16" s="78"/>
      <c r="AE16" s="11"/>
      <c r="AF16" s="82"/>
      <c r="AG16" s="80"/>
      <c r="AH16" s="77"/>
      <c r="AI16" s="81"/>
      <c r="AJ16" s="78"/>
      <c r="AK16" s="11"/>
    </row>
    <row r="17" spans="1:37" s="36" customFormat="1" ht="16.5" customHeight="1" x14ac:dyDescent="0.15">
      <c r="A17" s="85"/>
      <c r="B17" s="88"/>
      <c r="C17" s="81"/>
      <c r="D17" s="81"/>
      <c r="E17" s="81"/>
      <c r="F17" s="87"/>
      <c r="G17" s="12"/>
      <c r="H17" s="82"/>
      <c r="I17" s="81"/>
      <c r="J17" s="81"/>
      <c r="K17" s="81"/>
      <c r="L17" s="87"/>
      <c r="M17" s="11"/>
      <c r="N17" s="82"/>
      <c r="O17" s="81"/>
      <c r="P17" s="81"/>
      <c r="Q17" s="94"/>
      <c r="R17" s="78"/>
      <c r="S17" s="11"/>
      <c r="T17" s="143" t="s">
        <v>681</v>
      </c>
      <c r="U17" s="95"/>
      <c r="V17" s="142" t="s">
        <v>715</v>
      </c>
      <c r="W17" s="96"/>
      <c r="X17" s="78">
        <v>350</v>
      </c>
      <c r="Y17" s="11"/>
      <c r="Z17" s="82"/>
      <c r="AA17" s="96"/>
      <c r="AB17" s="80"/>
      <c r="AC17" s="96"/>
      <c r="AD17" s="78"/>
      <c r="AE17" s="11"/>
      <c r="AF17" s="82"/>
      <c r="AG17" s="95"/>
      <c r="AH17" s="77"/>
      <c r="AI17" s="96"/>
      <c r="AJ17" s="78"/>
      <c r="AK17" s="11"/>
    </row>
    <row r="18" spans="1:37" s="36" customFormat="1" ht="16.5" customHeight="1" x14ac:dyDescent="0.15">
      <c r="A18" s="85"/>
      <c r="B18" s="84"/>
      <c r="C18" s="81"/>
      <c r="D18" s="81"/>
      <c r="E18" s="81"/>
      <c r="F18" s="87"/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143" t="s">
        <v>683</v>
      </c>
      <c r="U18" s="80"/>
      <c r="V18" s="142" t="s">
        <v>716</v>
      </c>
      <c r="W18" s="81"/>
      <c r="X18" s="78">
        <v>630</v>
      </c>
      <c r="Y18" s="11"/>
      <c r="Z18" s="82"/>
      <c r="AA18" s="81"/>
      <c r="AB18" s="80"/>
      <c r="AC18" s="81"/>
      <c r="AD18" s="78"/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85"/>
      <c r="B19" s="84"/>
      <c r="C19" s="81"/>
      <c r="D19" s="81"/>
      <c r="E19" s="81"/>
      <c r="F19" s="87"/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143" t="s">
        <v>271</v>
      </c>
      <c r="U19" s="80"/>
      <c r="V19" s="142" t="s">
        <v>717</v>
      </c>
      <c r="W19" s="81"/>
      <c r="X19" s="78">
        <v>940</v>
      </c>
      <c r="Y19" s="11"/>
      <c r="Z19" s="82"/>
      <c r="AA19" s="81"/>
      <c r="AB19" s="80"/>
      <c r="AC19" s="81"/>
      <c r="AD19" s="78"/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97"/>
      <c r="B20" s="82"/>
      <c r="C20" s="80"/>
      <c r="D20" s="77"/>
      <c r="E20" s="77"/>
      <c r="F20" s="78"/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143" t="s">
        <v>718</v>
      </c>
      <c r="U20" s="80"/>
      <c r="V20" s="142" t="s">
        <v>719</v>
      </c>
      <c r="W20" s="81"/>
      <c r="X20" s="78">
        <v>1640</v>
      </c>
      <c r="Y20" s="11"/>
      <c r="Z20" s="82"/>
      <c r="AA20" s="81"/>
      <c r="AB20" s="80"/>
      <c r="AC20" s="81"/>
      <c r="AD20" s="78"/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77"/>
      <c r="E22" s="98"/>
      <c r="F22" s="78"/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82"/>
      <c r="AA22" s="100"/>
      <c r="AB22" s="80"/>
      <c r="AC22" s="100"/>
      <c r="AD22" s="78"/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79"/>
      <c r="C23" s="83"/>
      <c r="D23" s="77"/>
      <c r="E23" s="98"/>
      <c r="F23" s="78"/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79"/>
      <c r="U23" s="83"/>
      <c r="V23" s="77"/>
      <c r="W23" s="100"/>
      <c r="X23" s="78"/>
      <c r="Y23" s="11"/>
      <c r="Z23" s="82"/>
      <c r="AA23" s="100"/>
      <c r="AB23" s="80"/>
      <c r="AC23" s="100"/>
      <c r="AD23" s="78"/>
      <c r="AE23" s="11"/>
      <c r="AF23" s="82"/>
      <c r="AG23" s="83"/>
      <c r="AH23" s="77"/>
      <c r="AI23" s="100"/>
      <c r="AJ23" s="78"/>
      <c r="AK23" s="11"/>
    </row>
    <row r="24" spans="1:37" s="36" customFormat="1" ht="16.5" customHeight="1" x14ac:dyDescent="0.15">
      <c r="A24" s="101"/>
      <c r="B24" s="79"/>
      <c r="C24" s="83"/>
      <c r="D24" s="77"/>
      <c r="E24" s="98"/>
      <c r="F24" s="78"/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82"/>
      <c r="U24" s="80"/>
      <c r="V24" s="77"/>
      <c r="W24" s="81"/>
      <c r="X24" s="92"/>
      <c r="Y24" s="11"/>
      <c r="Z24" s="82"/>
      <c r="AA24" s="81"/>
      <c r="AB24" s="80"/>
      <c r="AC24" s="81"/>
      <c r="AD24" s="78"/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82"/>
      <c r="C25" s="80"/>
      <c r="D25" s="77"/>
      <c r="E25" s="98"/>
      <c r="F25" s="78"/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82"/>
      <c r="U25" s="80"/>
      <c r="V25" s="77"/>
      <c r="W25" s="81"/>
      <c r="X25" s="92"/>
      <c r="Y25" s="11"/>
      <c r="Z25" s="82"/>
      <c r="AA25" s="81"/>
      <c r="AB25" s="80"/>
      <c r="AC25" s="81"/>
      <c r="AD25" s="78"/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82"/>
      <c r="AA26" s="81"/>
      <c r="AB26" s="80"/>
      <c r="AC26" s="81"/>
      <c r="AD26" s="78"/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82"/>
      <c r="AA27" s="81"/>
      <c r="AB27" s="80"/>
      <c r="AC27" s="81"/>
      <c r="AD27" s="78"/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79"/>
      <c r="AA28" s="100"/>
      <c r="AB28" s="80"/>
      <c r="AC28" s="100"/>
      <c r="AD28" s="78"/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85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79"/>
      <c r="C30" s="83"/>
      <c r="D30" s="145" t="s">
        <v>9</v>
      </c>
      <c r="E30" s="98"/>
      <c r="F30" s="146">
        <f>SUM(F6:F29)</f>
        <v>1160</v>
      </c>
      <c r="G30" s="147">
        <f>SUM(G6:G29)</f>
        <v>0</v>
      </c>
      <c r="H30" s="79"/>
      <c r="I30" s="83"/>
      <c r="J30" s="77"/>
      <c r="K30" s="99"/>
      <c r="L30" s="146">
        <f>SUM(L6:L29)</f>
        <v>0</v>
      </c>
      <c r="M30" s="147">
        <f>SUM(M6:M29)</f>
        <v>0</v>
      </c>
      <c r="N30" s="79"/>
      <c r="O30" s="83"/>
      <c r="P30" s="77"/>
      <c r="Q30" s="100"/>
      <c r="R30" s="146">
        <f>SUM(R6:R29)</f>
        <v>0</v>
      </c>
      <c r="S30" s="147">
        <f>SUM(S6:S29)</f>
        <v>0</v>
      </c>
      <c r="T30" s="82"/>
      <c r="U30" s="83"/>
      <c r="V30" s="145" t="s">
        <v>9</v>
      </c>
      <c r="W30" s="100"/>
      <c r="X30" s="146">
        <f>SUM(X6:X29)</f>
        <v>12630</v>
      </c>
      <c r="Y30" s="147">
        <f>SUM(Y6:Y29)</f>
        <v>0</v>
      </c>
      <c r="Z30" s="79"/>
      <c r="AA30" s="100"/>
      <c r="AB30" s="80"/>
      <c r="AC30" s="100"/>
      <c r="AD30" s="146">
        <f>SUM(AD6:AD29)</f>
        <v>0</v>
      </c>
      <c r="AE30" s="147">
        <f>SUM(AE6:AE29)</f>
        <v>0</v>
      </c>
      <c r="AF30" s="82"/>
      <c r="AG30" s="83"/>
      <c r="AH30" s="77"/>
      <c r="AI30" s="100"/>
      <c r="AJ30" s="146">
        <f>SUM(AJ6:AJ29)</f>
        <v>0</v>
      </c>
      <c r="AK30" s="147">
        <f>SUM(AK6:AK29)</f>
        <v>0</v>
      </c>
    </row>
    <row r="31" spans="1:37" s="36" customFormat="1" ht="16.5" customHeight="1" x14ac:dyDescent="0.15">
      <c r="A31" s="97">
        <v>13790</v>
      </c>
      <c r="B31" s="149"/>
      <c r="C31" s="150"/>
      <c r="D31" s="109"/>
      <c r="E31" s="151"/>
      <c r="F31" s="111"/>
      <c r="G31" s="152"/>
      <c r="H31" s="149"/>
      <c r="I31" s="150"/>
      <c r="J31" s="109"/>
      <c r="K31" s="153"/>
      <c r="L31" s="111"/>
      <c r="M31" s="152"/>
      <c r="N31" s="112"/>
      <c r="O31" s="150"/>
      <c r="P31" s="109"/>
      <c r="Q31" s="154"/>
      <c r="R31" s="111"/>
      <c r="S31" s="152"/>
      <c r="T31" s="112"/>
      <c r="U31" s="150"/>
      <c r="V31" s="109"/>
      <c r="W31" s="154"/>
      <c r="X31" s="115"/>
      <c r="Y31" s="152"/>
      <c r="Z31" s="149"/>
      <c r="AA31" s="154"/>
      <c r="AB31" s="95"/>
      <c r="AC31" s="154"/>
      <c r="AD31" s="111"/>
      <c r="AE31" s="152"/>
      <c r="AF31" s="112"/>
      <c r="AG31" s="150"/>
      <c r="AH31" s="109"/>
      <c r="AI31" s="154"/>
      <c r="AJ31" s="111"/>
      <c r="AK31" s="152"/>
    </row>
    <row r="32" spans="1:37" s="36" customFormat="1" ht="16.5" customHeight="1" x14ac:dyDescent="0.15">
      <c r="A32" s="155"/>
      <c r="B32" s="156" t="s">
        <v>44</v>
      </c>
      <c r="C32" s="239" t="s">
        <v>10</v>
      </c>
      <c r="D32" s="240"/>
      <c r="E32" s="240"/>
      <c r="F32" s="240"/>
      <c r="G32" s="241"/>
      <c r="H32" s="156" t="s">
        <v>49</v>
      </c>
      <c r="I32" s="283" t="s">
        <v>11</v>
      </c>
      <c r="J32" s="284"/>
      <c r="K32" s="284"/>
      <c r="L32" s="284"/>
      <c r="M32" s="285"/>
      <c r="N32" s="156" t="s">
        <v>50</v>
      </c>
      <c r="O32" s="283" t="s">
        <v>12</v>
      </c>
      <c r="P32" s="284"/>
      <c r="Q32" s="284"/>
      <c r="R32" s="284"/>
      <c r="S32" s="285"/>
      <c r="T32" s="156" t="s">
        <v>52</v>
      </c>
      <c r="U32" s="283" t="s">
        <v>14</v>
      </c>
      <c r="V32" s="284"/>
      <c r="W32" s="284"/>
      <c r="X32" s="284"/>
      <c r="Y32" s="285"/>
      <c r="Z32" s="156" t="s">
        <v>686</v>
      </c>
      <c r="AA32" s="283" t="s">
        <v>15</v>
      </c>
      <c r="AB32" s="284"/>
      <c r="AC32" s="284"/>
      <c r="AD32" s="284"/>
      <c r="AE32" s="285"/>
      <c r="AF32" s="156" t="s">
        <v>53</v>
      </c>
      <c r="AG32" s="283" t="s">
        <v>16</v>
      </c>
      <c r="AH32" s="284"/>
      <c r="AI32" s="284"/>
      <c r="AJ32" s="284"/>
      <c r="AK32" s="285"/>
    </row>
    <row r="33" spans="1:37" s="36" customFormat="1" ht="16.5" customHeight="1" x14ac:dyDescent="0.15">
      <c r="A33" s="199"/>
      <c r="B33" s="160" t="s">
        <v>45</v>
      </c>
      <c r="C33" s="236" t="s">
        <v>46</v>
      </c>
      <c r="D33" s="237"/>
      <c r="E33" s="238"/>
      <c r="F33" s="161" t="s">
        <v>47</v>
      </c>
      <c r="G33" s="162" t="s">
        <v>48</v>
      </c>
      <c r="H33" s="163" t="s">
        <v>45</v>
      </c>
      <c r="I33" s="236" t="s">
        <v>46</v>
      </c>
      <c r="J33" s="237"/>
      <c r="K33" s="238"/>
      <c r="L33" s="161" t="s">
        <v>47</v>
      </c>
      <c r="M33" s="162" t="s">
        <v>48</v>
      </c>
      <c r="N33" s="163" t="s">
        <v>45</v>
      </c>
      <c r="O33" s="236" t="s">
        <v>46</v>
      </c>
      <c r="P33" s="237"/>
      <c r="Q33" s="238"/>
      <c r="R33" s="161" t="s">
        <v>47</v>
      </c>
      <c r="S33" s="162" t="s">
        <v>48</v>
      </c>
      <c r="T33" s="163" t="s">
        <v>45</v>
      </c>
      <c r="U33" s="236" t="s">
        <v>46</v>
      </c>
      <c r="V33" s="237"/>
      <c r="W33" s="238"/>
      <c r="X33" s="164" t="s">
        <v>47</v>
      </c>
      <c r="Y33" s="162" t="s">
        <v>48</v>
      </c>
      <c r="Z33" s="160" t="s">
        <v>45</v>
      </c>
      <c r="AA33" s="236" t="s">
        <v>46</v>
      </c>
      <c r="AB33" s="237"/>
      <c r="AC33" s="238"/>
      <c r="AD33" s="161" t="s">
        <v>47</v>
      </c>
      <c r="AE33" s="162" t="s">
        <v>48</v>
      </c>
      <c r="AF33" s="163" t="s">
        <v>45</v>
      </c>
      <c r="AG33" s="236" t="s">
        <v>46</v>
      </c>
      <c r="AH33" s="237"/>
      <c r="AI33" s="238"/>
      <c r="AJ33" s="161" t="s">
        <v>47</v>
      </c>
      <c r="AK33" s="162" t="s">
        <v>48</v>
      </c>
    </row>
    <row r="34" spans="1:37" s="36" customFormat="1" ht="16.5" customHeight="1" x14ac:dyDescent="0.15">
      <c r="A34" s="165">
        <v>210</v>
      </c>
      <c r="B34" s="169" t="s">
        <v>152</v>
      </c>
      <c r="C34" s="76"/>
      <c r="D34" s="168" t="s">
        <v>720</v>
      </c>
      <c r="E34" s="90"/>
      <c r="F34" s="103">
        <v>710</v>
      </c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66" t="s">
        <v>453</v>
      </c>
      <c r="U34" s="76"/>
      <c r="V34" s="168" t="s">
        <v>721</v>
      </c>
      <c r="W34" s="90"/>
      <c r="X34" s="103">
        <v>2500</v>
      </c>
      <c r="Y34" s="13"/>
      <c r="Z34" s="166" t="s">
        <v>54</v>
      </c>
      <c r="AA34" s="105"/>
      <c r="AB34" s="167" t="s">
        <v>722</v>
      </c>
      <c r="AC34" s="105"/>
      <c r="AD34" s="103">
        <v>130</v>
      </c>
      <c r="AE34" s="13"/>
      <c r="AF34" s="166" t="s">
        <v>458</v>
      </c>
      <c r="AG34" s="75"/>
      <c r="AH34" s="140" t="s">
        <v>721</v>
      </c>
      <c r="AI34" s="105"/>
      <c r="AJ34" s="103" t="s">
        <v>61</v>
      </c>
      <c r="AK34" s="13"/>
    </row>
    <row r="35" spans="1:37" s="36" customFormat="1" ht="16.5" customHeight="1" x14ac:dyDescent="0.15">
      <c r="A35" s="244" t="s">
        <v>32</v>
      </c>
      <c r="B35" s="141" t="s">
        <v>175</v>
      </c>
      <c r="C35" s="77"/>
      <c r="D35" s="144" t="s">
        <v>723</v>
      </c>
      <c r="E35" s="80"/>
      <c r="F35" s="78" t="s">
        <v>61</v>
      </c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143" t="s">
        <v>206</v>
      </c>
      <c r="U35" s="77"/>
      <c r="V35" s="144" t="s">
        <v>724</v>
      </c>
      <c r="W35" s="80"/>
      <c r="X35" s="78">
        <v>730</v>
      </c>
      <c r="Y35" s="11"/>
      <c r="Z35" s="79"/>
      <c r="AA35" s="100"/>
      <c r="AB35" s="80"/>
      <c r="AC35" s="100"/>
      <c r="AD35" s="78"/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243"/>
      <c r="B36" s="141" t="s">
        <v>225</v>
      </c>
      <c r="C36" s="77"/>
      <c r="D36" s="144" t="s">
        <v>725</v>
      </c>
      <c r="E36" s="80"/>
      <c r="F36" s="78">
        <v>300</v>
      </c>
      <c r="G36" s="11"/>
      <c r="H36" s="79"/>
      <c r="I36" s="77"/>
      <c r="J36" s="81"/>
      <c r="K36" s="80"/>
      <c r="L36" s="78"/>
      <c r="M36" s="11"/>
      <c r="N36" s="79"/>
      <c r="O36" s="77"/>
      <c r="P36" s="81"/>
      <c r="Q36" s="80"/>
      <c r="R36" s="78"/>
      <c r="S36" s="11"/>
      <c r="T36" s="143" t="s">
        <v>211</v>
      </c>
      <c r="U36" s="77"/>
      <c r="V36" s="144" t="s">
        <v>726</v>
      </c>
      <c r="W36" s="80"/>
      <c r="X36" s="78">
        <v>340</v>
      </c>
      <c r="Y36" s="11"/>
      <c r="Z36" s="79"/>
      <c r="AA36" s="100"/>
      <c r="AB36" s="80"/>
      <c r="AC36" s="100"/>
      <c r="AD36" s="78"/>
      <c r="AE36" s="11"/>
      <c r="AF36" s="82"/>
      <c r="AG36" s="83"/>
      <c r="AH36" s="77"/>
      <c r="AI36" s="100"/>
      <c r="AJ36" s="78"/>
      <c r="AK36" s="11"/>
    </row>
    <row r="37" spans="1:37" s="36" customFormat="1" ht="16.5" customHeight="1" x14ac:dyDescent="0.15">
      <c r="A37" s="243"/>
      <c r="B37" s="141" t="s">
        <v>181</v>
      </c>
      <c r="C37" s="77"/>
      <c r="D37" s="144" t="s">
        <v>722</v>
      </c>
      <c r="E37" s="80"/>
      <c r="F37" s="78">
        <v>330</v>
      </c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143" t="s">
        <v>727</v>
      </c>
      <c r="U37" s="77"/>
      <c r="V37" s="144" t="s">
        <v>728</v>
      </c>
      <c r="W37" s="80"/>
      <c r="X37" s="78">
        <v>320</v>
      </c>
      <c r="Y37" s="11"/>
      <c r="Z37" s="82"/>
      <c r="AA37" s="100"/>
      <c r="AB37" s="80"/>
      <c r="AC37" s="100"/>
      <c r="AD37" s="78"/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143" t="s">
        <v>223</v>
      </c>
      <c r="U38" s="77"/>
      <c r="V38" s="144" t="s">
        <v>729</v>
      </c>
      <c r="W38" s="80"/>
      <c r="X38" s="78">
        <v>250</v>
      </c>
      <c r="Y38" s="11"/>
      <c r="Z38" s="82"/>
      <c r="AA38" s="100"/>
      <c r="AB38" s="80"/>
      <c r="AC38" s="100"/>
      <c r="AD38" s="78"/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143" t="s">
        <v>730</v>
      </c>
      <c r="U39" s="77"/>
      <c r="V39" s="144" t="s">
        <v>731</v>
      </c>
      <c r="W39" s="80"/>
      <c r="X39" s="78">
        <v>190</v>
      </c>
      <c r="Y39" s="11"/>
      <c r="Z39" s="82"/>
      <c r="AA39" s="81"/>
      <c r="AB39" s="80"/>
      <c r="AC39" s="81"/>
      <c r="AD39" s="78"/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143" t="s">
        <v>732</v>
      </c>
      <c r="U40" s="77"/>
      <c r="V40" s="140" t="s">
        <v>733</v>
      </c>
      <c r="W40" s="77"/>
      <c r="X40" s="78">
        <v>320</v>
      </c>
      <c r="Y40" s="11"/>
      <c r="Z40" s="82"/>
      <c r="AA40" s="81"/>
      <c r="AB40" s="80"/>
      <c r="AC40" s="81"/>
      <c r="AD40" s="78"/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143" t="s">
        <v>734</v>
      </c>
      <c r="U41" s="77"/>
      <c r="V41" s="142" t="s">
        <v>735</v>
      </c>
      <c r="W41" s="77"/>
      <c r="X41" s="78">
        <v>280</v>
      </c>
      <c r="Y41" s="11"/>
      <c r="Z41" s="82"/>
      <c r="AA41" s="81"/>
      <c r="AB41" s="80"/>
      <c r="AC41" s="81"/>
      <c r="AD41" s="78"/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143" t="s">
        <v>736</v>
      </c>
      <c r="U42" s="81"/>
      <c r="V42" s="142" t="s">
        <v>737</v>
      </c>
      <c r="W42" s="81"/>
      <c r="X42" s="92" t="s">
        <v>61</v>
      </c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143" t="s">
        <v>738</v>
      </c>
      <c r="U43" s="80"/>
      <c r="V43" s="142" t="s">
        <v>739</v>
      </c>
      <c r="W43" s="81"/>
      <c r="X43" s="78">
        <v>790</v>
      </c>
      <c r="Y43" s="11"/>
      <c r="Z43" s="82"/>
      <c r="AA43" s="81"/>
      <c r="AB43" s="80"/>
      <c r="AC43" s="81"/>
      <c r="AD43" s="78"/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143" t="s">
        <v>401</v>
      </c>
      <c r="U44" s="80"/>
      <c r="V44" s="142" t="s">
        <v>740</v>
      </c>
      <c r="W44" s="81"/>
      <c r="X44" s="78">
        <v>190</v>
      </c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143" t="s">
        <v>741</v>
      </c>
      <c r="U45" s="80"/>
      <c r="V45" s="142" t="s">
        <v>742</v>
      </c>
      <c r="W45" s="81"/>
      <c r="X45" s="78">
        <v>210</v>
      </c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143" t="s">
        <v>743</v>
      </c>
      <c r="U46" s="80"/>
      <c r="V46" s="142" t="s">
        <v>744</v>
      </c>
      <c r="W46" s="81"/>
      <c r="X46" s="78">
        <v>1260</v>
      </c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143" t="s">
        <v>745</v>
      </c>
      <c r="U47" s="80"/>
      <c r="V47" s="142" t="s">
        <v>746</v>
      </c>
      <c r="W47" s="81"/>
      <c r="X47" s="78">
        <v>320</v>
      </c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145" t="s">
        <v>9</v>
      </c>
      <c r="E52" s="98"/>
      <c r="F52" s="146">
        <f>SUM(F34:F51)</f>
        <v>1340</v>
      </c>
      <c r="G52" s="147">
        <f>SUM(G34:G51)</f>
        <v>0</v>
      </c>
      <c r="H52" s="82"/>
      <c r="I52" s="80"/>
      <c r="J52" s="77"/>
      <c r="K52" s="99"/>
      <c r="L52" s="146">
        <f>SUM(L34:L51)</f>
        <v>0</v>
      </c>
      <c r="M52" s="147">
        <f>SUM(M34:M51)</f>
        <v>0</v>
      </c>
      <c r="N52" s="82"/>
      <c r="O52" s="80"/>
      <c r="P52" s="77"/>
      <c r="Q52" s="81"/>
      <c r="R52" s="146">
        <f>SUM(R34:R51)</f>
        <v>0</v>
      </c>
      <c r="S52" s="147">
        <f>SUM(S34:S51)</f>
        <v>0</v>
      </c>
      <c r="T52" s="82"/>
      <c r="U52" s="80"/>
      <c r="V52" s="145" t="s">
        <v>9</v>
      </c>
      <c r="W52" s="81"/>
      <c r="X52" s="146">
        <f>SUM(X34:X51)</f>
        <v>7700</v>
      </c>
      <c r="Y52" s="147">
        <f>SUM(Y34:Y51)</f>
        <v>0</v>
      </c>
      <c r="Z52" s="82"/>
      <c r="AA52" s="81"/>
      <c r="AB52" s="148" t="s">
        <v>9</v>
      </c>
      <c r="AC52" s="81"/>
      <c r="AD52" s="146">
        <f>SUM(AD34:AD51)</f>
        <v>130</v>
      </c>
      <c r="AE52" s="147">
        <f>SUM(AE34:AE51)</f>
        <v>0</v>
      </c>
      <c r="AF52" s="82"/>
      <c r="AG52" s="80"/>
      <c r="AH52" s="77"/>
      <c r="AI52" s="81"/>
      <c r="AJ52" s="146">
        <f>SUM(AJ34:AJ51)</f>
        <v>0</v>
      </c>
      <c r="AK52" s="147">
        <f>SUM(AK34:AK51)</f>
        <v>0</v>
      </c>
    </row>
    <row r="53" spans="1:37" s="36" customFormat="1" ht="16.5" customHeight="1" x14ac:dyDescent="0.15">
      <c r="A53" s="97">
        <v>9170</v>
      </c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77"/>
      <c r="E54" s="98"/>
      <c r="F54" s="78"/>
      <c r="G54" s="11"/>
      <c r="H54" s="82"/>
      <c r="I54" s="80"/>
      <c r="J54" s="77"/>
      <c r="K54" s="99"/>
      <c r="L54" s="78"/>
      <c r="M54" s="11"/>
      <c r="N54" s="82"/>
      <c r="O54" s="80"/>
      <c r="P54" s="77"/>
      <c r="Q54" s="81"/>
      <c r="R54" s="78"/>
      <c r="S54" s="11"/>
      <c r="T54" s="82"/>
      <c r="U54" s="80"/>
      <c r="V54" s="77"/>
      <c r="W54" s="81"/>
      <c r="X54" s="92"/>
      <c r="Y54" s="11"/>
      <c r="Z54" s="82"/>
      <c r="AA54" s="81"/>
      <c r="AB54" s="80"/>
      <c r="AC54" s="81"/>
      <c r="AD54" s="78"/>
      <c r="AE54" s="11"/>
      <c r="AF54" s="82"/>
      <c r="AG54" s="80"/>
      <c r="AH54" s="77"/>
      <c r="AI54" s="81"/>
      <c r="AJ54" s="78"/>
      <c r="AK54" s="11"/>
    </row>
    <row r="55" spans="1:37" s="36" customFormat="1" ht="16.5" customHeight="1" x14ac:dyDescent="0.15">
      <c r="A55" s="107"/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38">
    <mergeCell ref="AG57:AI57"/>
    <mergeCell ref="AG5:AI5"/>
    <mergeCell ref="U32:Y32"/>
    <mergeCell ref="U33:W33"/>
    <mergeCell ref="AA32:AE32"/>
    <mergeCell ref="B1:F2"/>
    <mergeCell ref="P1:P3"/>
    <mergeCell ref="R1:T3"/>
    <mergeCell ref="V1:V3"/>
    <mergeCell ref="W1:Z3"/>
    <mergeCell ref="AG4:AK4"/>
    <mergeCell ref="AE2:AJ2"/>
    <mergeCell ref="B3:F3"/>
    <mergeCell ref="AE3:AJ3"/>
    <mergeCell ref="I4:M4"/>
    <mergeCell ref="U4:Y4"/>
    <mergeCell ref="AA1:AC3"/>
    <mergeCell ref="J2:M3"/>
    <mergeCell ref="O33:Q33"/>
    <mergeCell ref="AG58:AI58"/>
    <mergeCell ref="C4:G4"/>
    <mergeCell ref="C5:E5"/>
    <mergeCell ref="I5:K5"/>
    <mergeCell ref="O4:S4"/>
    <mergeCell ref="O5:Q5"/>
    <mergeCell ref="U5:W5"/>
    <mergeCell ref="AA4:AE4"/>
    <mergeCell ref="AA5:AC5"/>
    <mergeCell ref="AA33:AC33"/>
    <mergeCell ref="AG32:AK32"/>
    <mergeCell ref="AG33:AI33"/>
    <mergeCell ref="A35:A37"/>
    <mergeCell ref="A7:A9"/>
    <mergeCell ref="C32:G32"/>
    <mergeCell ref="C33:E33"/>
    <mergeCell ref="I32:M32"/>
    <mergeCell ref="I33:K33"/>
    <mergeCell ref="O32:S32"/>
  </mergeCells>
  <phoneticPr fontId="2"/>
  <dataValidations count="18">
    <dataValidation type="whole" imeMode="disabled" allowBlank="1" showInputMessage="1" errorTitle="入力エラー" error="入力された部数は販売店の持ち部数を超えています。_x000a_表示部数以下の数字を入力して下さい。" sqref="Y17:Y20 G6:G12 Y6:Y15" xr:uid="{C6C168C4-0892-4821-A2B2-DFA83FD17E86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4" xr:uid="{50EF44CE-6E01-4D83-88D7-47D1D1342965}">
      <formula1>0</formula1>
      <formula2>F34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34" xr:uid="{1C103D61-5125-45CC-AA50-901E38B94DE4}">
      <formula1>0</formula1>
      <formula2>X34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4" xr:uid="{6E495AB0-B691-48C7-B5A0-D9095CB1258A}">
      <formula1>0</formula1>
      <formula2>AD34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35" xr:uid="{20C7BDFA-4208-466A-9C8B-4621422D5492}">
      <formula1>0</formula1>
      <formula2>X35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6" xr:uid="{250FC153-AD22-40C2-A755-0AC32D1D47AB}">
      <formula1>0</formula1>
      <formula2>F36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36" xr:uid="{8D8CF9CC-0CD3-4154-A04F-26E8BAB212DB}">
      <formula1>0</formula1>
      <formula2>X36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7" xr:uid="{BA317A7A-DBE6-4114-BFAC-43C718F78A28}">
      <formula1>0</formula1>
      <formula2>F37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37" xr:uid="{50A38E9E-E572-4C44-843D-A7CE117C9322}">
      <formula1>0</formula1>
      <formula2>X37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38" xr:uid="{8E6A79A5-1880-472E-B5D0-14A9789E120E}">
      <formula1>0</formula1>
      <formula2>X38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39" xr:uid="{E698CE6B-9E01-43A8-9EB9-110A03A82E79}">
      <formula1>0</formula1>
      <formula2>X39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40" xr:uid="{4B347B18-C090-4B1D-A51C-2A0CD0335F83}">
      <formula1>0</formula1>
      <formula2>X40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41" xr:uid="{81514CE9-8EEA-486D-B795-445F86B8ADBB}">
      <formula1>0</formula1>
      <formula2>X41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43" xr:uid="{651ABD28-ED64-4AE1-9C76-EEBCBC011A14}">
      <formula1>0</formula1>
      <formula2>X43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44" xr:uid="{2BB77439-1E14-4E10-B0EE-0B9BA44F83E8}">
      <formula1>0</formula1>
      <formula2>X44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45" xr:uid="{CEC19468-F823-42B4-9A0B-BA82B060EFF2}">
      <formula1>0</formula1>
      <formula2>X45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46" xr:uid="{BE459C7B-DD4F-4A01-8B81-8F1B9772D5BB}">
      <formula1>0</formula1>
      <formula2>X46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47" xr:uid="{BDA45DC8-2535-4A93-AE83-1DAD5D127C8B}">
      <formula1>0</formula1>
      <formula2>X47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EDB5-C4A0-42CE-991B-B8856AC34D34}">
  <sheetPr codeName="Sheet18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$G$14 + $M$14 + $S$14 + $Y$14 + $AE$14 + $AK$14 + $G$38 + $M$38 + $S$38 + $Y$38 + $AE$38 + $AK$38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10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52</v>
      </c>
      <c r="U4" s="257" t="s">
        <v>14</v>
      </c>
      <c r="V4" s="258"/>
      <c r="W4" s="258"/>
      <c r="X4" s="258"/>
      <c r="Y4" s="259"/>
      <c r="Z4" s="31" t="s">
        <v>686</v>
      </c>
      <c r="AA4" s="246" t="s">
        <v>15</v>
      </c>
      <c r="AB4" s="247"/>
      <c r="AC4" s="247"/>
      <c r="AD4" s="247"/>
      <c r="AE4" s="248"/>
      <c r="AF4" s="31" t="s">
        <v>53</v>
      </c>
      <c r="AG4" s="246" t="s">
        <v>16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203</v>
      </c>
      <c r="B6" s="137" t="s">
        <v>453</v>
      </c>
      <c r="C6" s="65"/>
      <c r="D6" s="136" t="s">
        <v>747</v>
      </c>
      <c r="E6" s="66"/>
      <c r="F6" s="67">
        <v>890</v>
      </c>
      <c r="G6" s="10"/>
      <c r="H6" s="138" t="s">
        <v>152</v>
      </c>
      <c r="I6" s="69"/>
      <c r="J6" s="136" t="s">
        <v>748</v>
      </c>
      <c r="K6" s="70"/>
      <c r="L6" s="67" t="s">
        <v>61</v>
      </c>
      <c r="M6" s="10"/>
      <c r="N6" s="71"/>
      <c r="O6" s="69"/>
      <c r="P6" s="66"/>
      <c r="Q6" s="70"/>
      <c r="R6" s="67"/>
      <c r="S6" s="10"/>
      <c r="T6" s="138" t="s">
        <v>54</v>
      </c>
      <c r="U6" s="69"/>
      <c r="V6" s="136" t="s">
        <v>749</v>
      </c>
      <c r="W6" s="70"/>
      <c r="X6" s="67">
        <v>3650</v>
      </c>
      <c r="Y6" s="10"/>
      <c r="Z6" s="68"/>
      <c r="AA6" s="70"/>
      <c r="AB6" s="69"/>
      <c r="AC6" s="70"/>
      <c r="AD6" s="67"/>
      <c r="AE6" s="10"/>
      <c r="AF6" s="72"/>
      <c r="AG6" s="69"/>
      <c r="AH6" s="66"/>
      <c r="AI6" s="70"/>
      <c r="AJ6" s="67"/>
      <c r="AK6" s="10"/>
    </row>
    <row r="7" spans="1:37" s="36" customFormat="1" ht="16.5" customHeight="1" x14ac:dyDescent="0.15">
      <c r="A7" s="244" t="s">
        <v>26</v>
      </c>
      <c r="B7" s="141" t="s">
        <v>206</v>
      </c>
      <c r="C7" s="75"/>
      <c r="D7" s="140" t="s">
        <v>750</v>
      </c>
      <c r="E7" s="77"/>
      <c r="F7" s="78">
        <v>70</v>
      </c>
      <c r="G7" s="11"/>
      <c r="H7" s="143" t="s">
        <v>160</v>
      </c>
      <c r="I7" s="80"/>
      <c r="J7" s="142" t="s">
        <v>751</v>
      </c>
      <c r="K7" s="81"/>
      <c r="L7" s="78" t="s">
        <v>61</v>
      </c>
      <c r="M7" s="11"/>
      <c r="N7" s="79"/>
      <c r="O7" s="80"/>
      <c r="P7" s="77"/>
      <c r="Q7" s="81"/>
      <c r="R7" s="78"/>
      <c r="S7" s="11"/>
      <c r="T7" s="143" t="s">
        <v>214</v>
      </c>
      <c r="U7" s="80"/>
      <c r="V7" s="142" t="s">
        <v>752</v>
      </c>
      <c r="W7" s="81"/>
      <c r="X7" s="78">
        <v>530</v>
      </c>
      <c r="Y7" s="11"/>
      <c r="Z7" s="79"/>
      <c r="AA7" s="81"/>
      <c r="AB7" s="80"/>
      <c r="AC7" s="81"/>
      <c r="AD7" s="78"/>
      <c r="AE7" s="11"/>
      <c r="AF7" s="82"/>
      <c r="AG7" s="80"/>
      <c r="AH7" s="77"/>
      <c r="AI7" s="81"/>
      <c r="AJ7" s="78"/>
      <c r="AK7" s="11"/>
    </row>
    <row r="8" spans="1:37" s="36" customFormat="1" ht="16.5" customHeight="1" x14ac:dyDescent="0.15">
      <c r="A8" s="243"/>
      <c r="B8" s="141" t="s">
        <v>211</v>
      </c>
      <c r="C8" s="83"/>
      <c r="D8" s="142" t="s">
        <v>753</v>
      </c>
      <c r="E8" s="77"/>
      <c r="F8" s="78" t="s">
        <v>61</v>
      </c>
      <c r="G8" s="11"/>
      <c r="H8" s="143" t="s">
        <v>167</v>
      </c>
      <c r="I8" s="80"/>
      <c r="J8" s="142" t="s">
        <v>754</v>
      </c>
      <c r="K8" s="81"/>
      <c r="L8" s="78">
        <v>160</v>
      </c>
      <c r="M8" s="11"/>
      <c r="N8" s="79"/>
      <c r="O8" s="80"/>
      <c r="P8" s="77"/>
      <c r="Q8" s="81"/>
      <c r="R8" s="78"/>
      <c r="S8" s="11"/>
      <c r="T8" s="143" t="s">
        <v>62</v>
      </c>
      <c r="U8" s="80"/>
      <c r="V8" s="142" t="s">
        <v>755</v>
      </c>
      <c r="W8" s="81"/>
      <c r="X8" s="78" t="s">
        <v>61</v>
      </c>
      <c r="Y8" s="11"/>
      <c r="Z8" s="79"/>
      <c r="AA8" s="81"/>
      <c r="AB8" s="80"/>
      <c r="AC8" s="81"/>
      <c r="AD8" s="78"/>
      <c r="AE8" s="11"/>
      <c r="AF8" s="82"/>
      <c r="AG8" s="80"/>
      <c r="AH8" s="77"/>
      <c r="AI8" s="81"/>
      <c r="AJ8" s="78"/>
      <c r="AK8" s="11"/>
    </row>
    <row r="9" spans="1:37" s="36" customFormat="1" ht="16.5" customHeight="1" x14ac:dyDescent="0.15">
      <c r="A9" s="243"/>
      <c r="B9" s="141" t="s">
        <v>727</v>
      </c>
      <c r="C9" s="80"/>
      <c r="D9" s="142" t="s">
        <v>756</v>
      </c>
      <c r="E9" s="77"/>
      <c r="F9" s="78">
        <v>240</v>
      </c>
      <c r="G9" s="11"/>
      <c r="H9" s="79"/>
      <c r="I9" s="80"/>
      <c r="J9" s="77"/>
      <c r="K9" s="81"/>
      <c r="L9" s="78"/>
      <c r="M9" s="11"/>
      <c r="N9" s="79"/>
      <c r="O9" s="80"/>
      <c r="P9" s="77"/>
      <c r="Q9" s="81"/>
      <c r="R9" s="78"/>
      <c r="S9" s="11"/>
      <c r="T9" s="143" t="s">
        <v>227</v>
      </c>
      <c r="U9" s="80"/>
      <c r="V9" s="142" t="s">
        <v>756</v>
      </c>
      <c r="W9" s="81"/>
      <c r="X9" s="78">
        <v>700</v>
      </c>
      <c r="Y9" s="11"/>
      <c r="Z9" s="79"/>
      <c r="AA9" s="81"/>
      <c r="AB9" s="80"/>
      <c r="AC9" s="81"/>
      <c r="AD9" s="78"/>
      <c r="AE9" s="11"/>
      <c r="AF9" s="82"/>
      <c r="AG9" s="80"/>
      <c r="AH9" s="77"/>
      <c r="AI9" s="81"/>
      <c r="AJ9" s="78"/>
      <c r="AK9" s="11"/>
    </row>
    <row r="10" spans="1:37" s="36" customFormat="1" ht="16.5" customHeight="1" x14ac:dyDescent="0.15">
      <c r="A10" s="85"/>
      <c r="B10" s="84"/>
      <c r="C10" s="81"/>
      <c r="D10" s="86"/>
      <c r="E10" s="81"/>
      <c r="F10" s="87"/>
      <c r="G10" s="12"/>
      <c r="H10" s="79"/>
      <c r="I10" s="81"/>
      <c r="J10" s="81"/>
      <c r="K10" s="81"/>
      <c r="L10" s="87"/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79"/>
      <c r="AA10" s="81"/>
      <c r="AB10" s="80"/>
      <c r="AC10" s="81"/>
      <c r="AD10" s="78"/>
      <c r="AE10" s="11"/>
      <c r="AF10" s="82"/>
      <c r="AG10" s="80"/>
      <c r="AH10" s="77"/>
      <c r="AI10" s="81"/>
      <c r="AJ10" s="78"/>
      <c r="AK10" s="11"/>
    </row>
    <row r="11" spans="1:37" s="36" customFormat="1" ht="16.5" customHeight="1" x14ac:dyDescent="0.15">
      <c r="A11" s="85"/>
      <c r="B11" s="88"/>
      <c r="C11" s="81"/>
      <c r="D11" s="81"/>
      <c r="E11" s="81"/>
      <c r="F11" s="87"/>
      <c r="G11" s="12"/>
      <c r="H11" s="82"/>
      <c r="I11" s="81"/>
      <c r="J11" s="81"/>
      <c r="K11" s="81"/>
      <c r="L11" s="87"/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79"/>
      <c r="AA11" s="91"/>
      <c r="AB11" s="80"/>
      <c r="AC11" s="91"/>
      <c r="AD11" s="78"/>
      <c r="AE11" s="11"/>
      <c r="AF11" s="82"/>
      <c r="AG11" s="90"/>
      <c r="AH11" s="77"/>
      <c r="AI11" s="91"/>
      <c r="AJ11" s="78"/>
      <c r="AK11" s="11"/>
    </row>
    <row r="12" spans="1:37" s="36" customFormat="1" ht="16.5" customHeight="1" x14ac:dyDescent="0.15">
      <c r="A12" s="85"/>
      <c r="B12" s="88"/>
      <c r="C12" s="81"/>
      <c r="D12" s="81"/>
      <c r="E12" s="81"/>
      <c r="F12" s="87"/>
      <c r="G12" s="12"/>
      <c r="H12" s="82"/>
      <c r="I12" s="81"/>
      <c r="J12" s="81"/>
      <c r="K12" s="81"/>
      <c r="L12" s="87"/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79"/>
      <c r="AA12" s="81"/>
      <c r="AB12" s="80"/>
      <c r="AC12" s="81"/>
      <c r="AD12" s="78"/>
      <c r="AE12" s="11"/>
      <c r="AF12" s="82"/>
      <c r="AG12" s="80"/>
      <c r="AH12" s="77"/>
      <c r="AI12" s="81"/>
      <c r="AJ12" s="78"/>
      <c r="AK12" s="11"/>
    </row>
    <row r="13" spans="1:37" s="36" customFormat="1" ht="16.5" customHeight="1" x14ac:dyDescent="0.15">
      <c r="A13" s="85"/>
      <c r="B13" s="88"/>
      <c r="C13" s="81"/>
      <c r="D13" s="81"/>
      <c r="E13" s="81"/>
      <c r="F13" s="87"/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79"/>
      <c r="AA13" s="81"/>
      <c r="AB13" s="80"/>
      <c r="AC13" s="81"/>
      <c r="AD13" s="78"/>
      <c r="AE13" s="11"/>
      <c r="AF13" s="82"/>
      <c r="AG13" s="80"/>
      <c r="AH13" s="77"/>
      <c r="AI13" s="81"/>
      <c r="AJ13" s="78"/>
      <c r="AK13" s="11"/>
    </row>
    <row r="14" spans="1:37" s="36" customFormat="1" ht="16.5" customHeight="1" x14ac:dyDescent="0.15">
      <c r="A14" s="85"/>
      <c r="B14" s="88"/>
      <c r="C14" s="81"/>
      <c r="D14" s="173" t="s">
        <v>9</v>
      </c>
      <c r="E14" s="81"/>
      <c r="F14" s="184">
        <f>SUM(F6:F13)</f>
        <v>1200</v>
      </c>
      <c r="G14" s="185">
        <f>SUM(G6:G13)</f>
        <v>0</v>
      </c>
      <c r="H14" s="82"/>
      <c r="I14" s="81"/>
      <c r="J14" s="173" t="s">
        <v>9</v>
      </c>
      <c r="K14" s="81"/>
      <c r="L14" s="184">
        <f>SUM(L6:L13)</f>
        <v>160</v>
      </c>
      <c r="M14" s="147">
        <f>SUM(M6:M13)</f>
        <v>0</v>
      </c>
      <c r="N14" s="82"/>
      <c r="O14" s="81"/>
      <c r="P14" s="81"/>
      <c r="Q14" s="93"/>
      <c r="R14" s="146">
        <f>SUM(R6:R13)</f>
        <v>0</v>
      </c>
      <c r="S14" s="147">
        <f>SUM(S6:S13)</f>
        <v>0</v>
      </c>
      <c r="T14" s="82"/>
      <c r="U14" s="80"/>
      <c r="V14" s="145" t="s">
        <v>9</v>
      </c>
      <c r="W14" s="81"/>
      <c r="X14" s="146">
        <f>SUM(X6:X13)</f>
        <v>4880</v>
      </c>
      <c r="Y14" s="147">
        <f>SUM(Y6:Y13)</f>
        <v>0</v>
      </c>
      <c r="Z14" s="79"/>
      <c r="AA14" s="81"/>
      <c r="AB14" s="80"/>
      <c r="AC14" s="81"/>
      <c r="AD14" s="146">
        <f>SUM(AD6:AD13)</f>
        <v>0</v>
      </c>
      <c r="AE14" s="147">
        <f>SUM(AE6:AE13)</f>
        <v>0</v>
      </c>
      <c r="AF14" s="82"/>
      <c r="AG14" s="80"/>
      <c r="AH14" s="77"/>
      <c r="AI14" s="81"/>
      <c r="AJ14" s="146">
        <f>SUM(AJ6:AJ13)</f>
        <v>0</v>
      </c>
      <c r="AK14" s="147">
        <f>SUM(AK6:AK13)</f>
        <v>0</v>
      </c>
    </row>
    <row r="15" spans="1:37" s="36" customFormat="1" ht="16.5" customHeight="1" x14ac:dyDescent="0.15">
      <c r="A15" s="97">
        <v>6240</v>
      </c>
      <c r="B15" s="186"/>
      <c r="C15" s="96"/>
      <c r="D15" s="96"/>
      <c r="E15" s="96"/>
      <c r="F15" s="187"/>
      <c r="G15" s="188"/>
      <c r="H15" s="112"/>
      <c r="I15" s="96"/>
      <c r="J15" s="96"/>
      <c r="K15" s="96"/>
      <c r="L15" s="187"/>
      <c r="M15" s="152"/>
      <c r="N15" s="112"/>
      <c r="O15" s="96"/>
      <c r="P15" s="96"/>
      <c r="Q15" s="94"/>
      <c r="R15" s="111"/>
      <c r="S15" s="152"/>
      <c r="T15" s="112"/>
      <c r="U15" s="95"/>
      <c r="V15" s="109"/>
      <c r="W15" s="96"/>
      <c r="X15" s="115"/>
      <c r="Y15" s="152"/>
      <c r="Z15" s="149"/>
      <c r="AA15" s="96"/>
      <c r="AB15" s="95"/>
      <c r="AC15" s="96"/>
      <c r="AD15" s="111"/>
      <c r="AE15" s="152"/>
      <c r="AF15" s="112"/>
      <c r="AG15" s="95"/>
      <c r="AH15" s="109"/>
      <c r="AI15" s="96"/>
      <c r="AJ15" s="111"/>
      <c r="AK15" s="152"/>
    </row>
    <row r="16" spans="1:37" s="36" customFormat="1" ht="16.5" customHeight="1" x14ac:dyDescent="0.15">
      <c r="A16" s="155"/>
      <c r="B16" s="189" t="s">
        <v>44</v>
      </c>
      <c r="C16" s="283" t="s">
        <v>10</v>
      </c>
      <c r="D16" s="284"/>
      <c r="E16" s="284"/>
      <c r="F16" s="284"/>
      <c r="G16" s="285"/>
      <c r="H16" s="156" t="s">
        <v>49</v>
      </c>
      <c r="I16" s="283" t="s">
        <v>11</v>
      </c>
      <c r="J16" s="284"/>
      <c r="K16" s="284"/>
      <c r="L16" s="284"/>
      <c r="M16" s="285"/>
      <c r="N16" s="156" t="s">
        <v>50</v>
      </c>
      <c r="O16" s="283" t="s">
        <v>12</v>
      </c>
      <c r="P16" s="284"/>
      <c r="Q16" s="284"/>
      <c r="R16" s="284"/>
      <c r="S16" s="285"/>
      <c r="T16" s="156" t="s">
        <v>52</v>
      </c>
      <c r="U16" s="283" t="s">
        <v>14</v>
      </c>
      <c r="V16" s="284"/>
      <c r="W16" s="284"/>
      <c r="X16" s="284"/>
      <c r="Y16" s="285"/>
      <c r="Z16" s="156" t="s">
        <v>686</v>
      </c>
      <c r="AA16" s="283" t="s">
        <v>15</v>
      </c>
      <c r="AB16" s="284"/>
      <c r="AC16" s="284"/>
      <c r="AD16" s="284"/>
      <c r="AE16" s="285"/>
      <c r="AF16" s="156" t="s">
        <v>53</v>
      </c>
      <c r="AG16" s="283" t="s">
        <v>16</v>
      </c>
      <c r="AH16" s="284"/>
      <c r="AI16" s="284"/>
      <c r="AJ16" s="284"/>
      <c r="AK16" s="285"/>
    </row>
    <row r="17" spans="1:37" s="36" customFormat="1" ht="16.5" customHeight="1" x14ac:dyDescent="0.15">
      <c r="A17" s="159"/>
      <c r="B17" s="195" t="s">
        <v>45</v>
      </c>
      <c r="C17" s="236" t="s">
        <v>46</v>
      </c>
      <c r="D17" s="237"/>
      <c r="E17" s="238"/>
      <c r="F17" s="196" t="s">
        <v>47</v>
      </c>
      <c r="G17" s="197" t="s">
        <v>48</v>
      </c>
      <c r="H17" s="163" t="s">
        <v>45</v>
      </c>
      <c r="I17" s="236" t="s">
        <v>46</v>
      </c>
      <c r="J17" s="237"/>
      <c r="K17" s="238"/>
      <c r="L17" s="196" t="s">
        <v>47</v>
      </c>
      <c r="M17" s="162" t="s">
        <v>48</v>
      </c>
      <c r="N17" s="163" t="s">
        <v>45</v>
      </c>
      <c r="O17" s="236" t="s">
        <v>46</v>
      </c>
      <c r="P17" s="237"/>
      <c r="Q17" s="238"/>
      <c r="R17" s="161" t="s">
        <v>47</v>
      </c>
      <c r="S17" s="162" t="s">
        <v>48</v>
      </c>
      <c r="T17" s="163" t="s">
        <v>45</v>
      </c>
      <c r="U17" s="236" t="s">
        <v>46</v>
      </c>
      <c r="V17" s="237"/>
      <c r="W17" s="238"/>
      <c r="X17" s="164" t="s">
        <v>47</v>
      </c>
      <c r="Y17" s="162" t="s">
        <v>48</v>
      </c>
      <c r="Z17" s="163" t="s">
        <v>45</v>
      </c>
      <c r="AA17" s="236" t="s">
        <v>46</v>
      </c>
      <c r="AB17" s="237"/>
      <c r="AC17" s="238"/>
      <c r="AD17" s="161" t="s">
        <v>47</v>
      </c>
      <c r="AE17" s="162" t="s">
        <v>48</v>
      </c>
      <c r="AF17" s="163" t="s">
        <v>45</v>
      </c>
      <c r="AG17" s="236" t="s">
        <v>46</v>
      </c>
      <c r="AH17" s="237"/>
      <c r="AI17" s="238"/>
      <c r="AJ17" s="161" t="s">
        <v>47</v>
      </c>
      <c r="AK17" s="162" t="s">
        <v>48</v>
      </c>
    </row>
    <row r="18" spans="1:37" s="36" customFormat="1" ht="16.5" customHeight="1" x14ac:dyDescent="0.15">
      <c r="A18" s="165">
        <v>420</v>
      </c>
      <c r="B18" s="169" t="s">
        <v>152</v>
      </c>
      <c r="C18" s="91"/>
      <c r="D18" s="168" t="s">
        <v>757</v>
      </c>
      <c r="E18" s="91"/>
      <c r="F18" s="190">
        <v>740</v>
      </c>
      <c r="G18" s="191"/>
      <c r="H18" s="166" t="s">
        <v>285</v>
      </c>
      <c r="I18" s="91"/>
      <c r="J18" s="168" t="s">
        <v>758</v>
      </c>
      <c r="K18" s="91"/>
      <c r="L18" s="190" t="s">
        <v>61</v>
      </c>
      <c r="M18" s="13"/>
      <c r="N18" s="106"/>
      <c r="O18" s="91"/>
      <c r="P18" s="91"/>
      <c r="Q18" s="89"/>
      <c r="R18" s="103"/>
      <c r="S18" s="13"/>
      <c r="T18" s="166" t="s">
        <v>453</v>
      </c>
      <c r="U18" s="90"/>
      <c r="V18" s="140" t="s">
        <v>759</v>
      </c>
      <c r="W18" s="91"/>
      <c r="X18" s="103">
        <v>1770</v>
      </c>
      <c r="Y18" s="13"/>
      <c r="Z18" s="106"/>
      <c r="AA18" s="91"/>
      <c r="AB18" s="90"/>
      <c r="AC18" s="91"/>
      <c r="AD18" s="103"/>
      <c r="AE18" s="13"/>
      <c r="AF18" s="106"/>
      <c r="AG18" s="90"/>
      <c r="AH18" s="76"/>
      <c r="AI18" s="91"/>
      <c r="AJ18" s="103"/>
      <c r="AK18" s="13"/>
    </row>
    <row r="19" spans="1:37" s="36" customFormat="1" ht="16.5" customHeight="1" x14ac:dyDescent="0.15">
      <c r="A19" s="244" t="s">
        <v>39</v>
      </c>
      <c r="B19" s="141" t="s">
        <v>160</v>
      </c>
      <c r="C19" s="81"/>
      <c r="D19" s="144" t="s">
        <v>760</v>
      </c>
      <c r="E19" s="81"/>
      <c r="F19" s="87">
        <v>390</v>
      </c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143" t="s">
        <v>206</v>
      </c>
      <c r="U19" s="80"/>
      <c r="V19" s="142" t="s">
        <v>761</v>
      </c>
      <c r="W19" s="81"/>
      <c r="X19" s="78">
        <v>320</v>
      </c>
      <c r="Y19" s="11"/>
      <c r="Z19" s="82"/>
      <c r="AA19" s="81"/>
      <c r="AB19" s="80"/>
      <c r="AC19" s="81"/>
      <c r="AD19" s="78"/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243"/>
      <c r="B20" s="143" t="s">
        <v>167</v>
      </c>
      <c r="C20" s="80"/>
      <c r="D20" s="142" t="s">
        <v>762</v>
      </c>
      <c r="E20" s="77"/>
      <c r="F20" s="78" t="s">
        <v>61</v>
      </c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143" t="s">
        <v>211</v>
      </c>
      <c r="U20" s="80"/>
      <c r="V20" s="142" t="s">
        <v>763</v>
      </c>
      <c r="W20" s="81"/>
      <c r="X20" s="78">
        <v>1030</v>
      </c>
      <c r="Y20" s="11"/>
      <c r="Z20" s="82"/>
      <c r="AA20" s="81"/>
      <c r="AB20" s="80"/>
      <c r="AC20" s="81"/>
      <c r="AD20" s="78"/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243"/>
      <c r="B21" s="143" t="s">
        <v>225</v>
      </c>
      <c r="C21" s="83"/>
      <c r="D21" s="142" t="s">
        <v>764</v>
      </c>
      <c r="E21" s="98"/>
      <c r="F21" s="78" t="s">
        <v>61</v>
      </c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143" t="s">
        <v>727</v>
      </c>
      <c r="U21" s="83"/>
      <c r="V21" s="142" t="s">
        <v>765</v>
      </c>
      <c r="W21" s="100"/>
      <c r="X21" s="78">
        <v>670</v>
      </c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143" t="s">
        <v>181</v>
      </c>
      <c r="C22" s="83"/>
      <c r="D22" s="142" t="s">
        <v>766</v>
      </c>
      <c r="E22" s="98"/>
      <c r="F22" s="78" t="s">
        <v>61</v>
      </c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143" t="s">
        <v>218</v>
      </c>
      <c r="U22" s="83"/>
      <c r="V22" s="142" t="s">
        <v>767</v>
      </c>
      <c r="W22" s="100"/>
      <c r="X22" s="78" t="s">
        <v>61</v>
      </c>
      <c r="Y22" s="11"/>
      <c r="Z22" s="82"/>
      <c r="AA22" s="100"/>
      <c r="AB22" s="80"/>
      <c r="AC22" s="100"/>
      <c r="AD22" s="78"/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143" t="s">
        <v>626</v>
      </c>
      <c r="C23" s="83"/>
      <c r="D23" s="142" t="s">
        <v>768</v>
      </c>
      <c r="E23" s="98"/>
      <c r="F23" s="78" t="s">
        <v>61</v>
      </c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143" t="s">
        <v>223</v>
      </c>
      <c r="U23" s="83"/>
      <c r="V23" s="142" t="s">
        <v>769</v>
      </c>
      <c r="W23" s="100"/>
      <c r="X23" s="78" t="s">
        <v>61</v>
      </c>
      <c r="Y23" s="11"/>
      <c r="Z23" s="82"/>
      <c r="AA23" s="100"/>
      <c r="AB23" s="80"/>
      <c r="AC23" s="100"/>
      <c r="AD23" s="78"/>
      <c r="AE23" s="11"/>
      <c r="AF23" s="82"/>
      <c r="AG23" s="83"/>
      <c r="AH23" s="77"/>
      <c r="AI23" s="100"/>
      <c r="AJ23" s="78"/>
      <c r="AK23" s="11"/>
    </row>
    <row r="24" spans="1:37" s="36" customFormat="1" ht="16.5" customHeight="1" x14ac:dyDescent="0.15">
      <c r="A24" s="101"/>
      <c r="B24" s="79"/>
      <c r="C24" s="83"/>
      <c r="D24" s="77"/>
      <c r="E24" s="98"/>
      <c r="F24" s="78"/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143" t="s">
        <v>730</v>
      </c>
      <c r="U24" s="80"/>
      <c r="V24" s="142" t="s">
        <v>770</v>
      </c>
      <c r="W24" s="81"/>
      <c r="X24" s="92" t="s">
        <v>61</v>
      </c>
      <c r="Y24" s="11"/>
      <c r="Z24" s="82"/>
      <c r="AA24" s="81"/>
      <c r="AB24" s="80"/>
      <c r="AC24" s="81"/>
      <c r="AD24" s="78"/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82"/>
      <c r="C25" s="80"/>
      <c r="D25" s="77"/>
      <c r="E25" s="98"/>
      <c r="F25" s="78"/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143" t="s">
        <v>732</v>
      </c>
      <c r="U25" s="80"/>
      <c r="V25" s="142" t="s">
        <v>771</v>
      </c>
      <c r="W25" s="81"/>
      <c r="X25" s="92" t="s">
        <v>61</v>
      </c>
      <c r="Y25" s="11"/>
      <c r="Z25" s="82"/>
      <c r="AA25" s="81"/>
      <c r="AB25" s="80"/>
      <c r="AC25" s="81"/>
      <c r="AD25" s="78"/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143" t="s">
        <v>734</v>
      </c>
      <c r="U26" s="80"/>
      <c r="V26" s="142" t="s">
        <v>772</v>
      </c>
      <c r="W26" s="81"/>
      <c r="X26" s="78">
        <v>1850</v>
      </c>
      <c r="Y26" s="11"/>
      <c r="Z26" s="82"/>
      <c r="AA26" s="81"/>
      <c r="AB26" s="80"/>
      <c r="AC26" s="81"/>
      <c r="AD26" s="78"/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82"/>
      <c r="AA27" s="81"/>
      <c r="AB27" s="80"/>
      <c r="AC27" s="81"/>
      <c r="AD27" s="78"/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79"/>
      <c r="AA28" s="100"/>
      <c r="AB28" s="80"/>
      <c r="AC28" s="100"/>
      <c r="AD28" s="78"/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85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79"/>
      <c r="C30" s="83"/>
      <c r="D30" s="77"/>
      <c r="E30" s="98"/>
      <c r="F30" s="78"/>
      <c r="G30" s="11"/>
      <c r="H30" s="79"/>
      <c r="I30" s="83"/>
      <c r="J30" s="77"/>
      <c r="K30" s="99"/>
      <c r="L30" s="78"/>
      <c r="M30" s="11"/>
      <c r="N30" s="79"/>
      <c r="O30" s="83"/>
      <c r="P30" s="77"/>
      <c r="Q30" s="100"/>
      <c r="R30" s="78"/>
      <c r="S30" s="11"/>
      <c r="T30" s="82"/>
      <c r="U30" s="83"/>
      <c r="V30" s="77"/>
      <c r="W30" s="100"/>
      <c r="X30" s="92"/>
      <c r="Y30" s="11"/>
      <c r="Z30" s="79"/>
      <c r="AA30" s="100"/>
      <c r="AB30" s="80"/>
      <c r="AC30" s="100"/>
      <c r="AD30" s="78"/>
      <c r="AE30" s="11"/>
      <c r="AF30" s="82"/>
      <c r="AG30" s="83"/>
      <c r="AH30" s="77"/>
      <c r="AI30" s="100"/>
      <c r="AJ30" s="78"/>
      <c r="AK30" s="11"/>
    </row>
    <row r="31" spans="1:37" s="36" customFormat="1" ht="16.5" customHeight="1" x14ac:dyDescent="0.15">
      <c r="A31" s="85"/>
      <c r="B31" s="79"/>
      <c r="C31" s="83"/>
      <c r="D31" s="77"/>
      <c r="E31" s="98"/>
      <c r="F31" s="78"/>
      <c r="G31" s="11"/>
      <c r="H31" s="79"/>
      <c r="I31" s="83"/>
      <c r="J31" s="77"/>
      <c r="K31" s="99"/>
      <c r="L31" s="78"/>
      <c r="M31" s="11"/>
      <c r="N31" s="82"/>
      <c r="O31" s="83"/>
      <c r="P31" s="77"/>
      <c r="Q31" s="100"/>
      <c r="R31" s="78"/>
      <c r="S31" s="11"/>
      <c r="T31" s="82"/>
      <c r="U31" s="83"/>
      <c r="V31" s="77"/>
      <c r="W31" s="100"/>
      <c r="X31" s="92"/>
      <c r="Y31" s="11"/>
      <c r="Z31" s="79"/>
      <c r="AA31" s="100"/>
      <c r="AB31" s="80"/>
      <c r="AC31" s="100"/>
      <c r="AD31" s="78"/>
      <c r="AE31" s="11"/>
      <c r="AF31" s="82"/>
      <c r="AG31" s="83"/>
      <c r="AH31" s="77"/>
      <c r="AI31" s="100"/>
      <c r="AJ31" s="78"/>
      <c r="AK31" s="11"/>
    </row>
    <row r="32" spans="1:37" s="36" customFormat="1" ht="16.5" customHeight="1" x14ac:dyDescent="0.15">
      <c r="A32" s="85"/>
      <c r="B32" s="79"/>
      <c r="C32" s="83"/>
      <c r="D32" s="77"/>
      <c r="E32" s="98"/>
      <c r="F32" s="78"/>
      <c r="G32" s="11"/>
      <c r="H32" s="82"/>
      <c r="I32" s="80"/>
      <c r="J32" s="77"/>
      <c r="K32" s="99"/>
      <c r="L32" s="78"/>
      <c r="M32" s="11"/>
      <c r="N32" s="82"/>
      <c r="O32" s="80"/>
      <c r="P32" s="77"/>
      <c r="Q32" s="81"/>
      <c r="R32" s="78"/>
      <c r="S32" s="11"/>
      <c r="T32" s="82"/>
      <c r="U32" s="80"/>
      <c r="V32" s="77"/>
      <c r="W32" s="81"/>
      <c r="X32" s="78"/>
      <c r="Y32" s="11"/>
      <c r="Z32" s="79"/>
      <c r="AA32" s="81"/>
      <c r="AB32" s="80"/>
      <c r="AC32" s="81"/>
      <c r="AD32" s="78"/>
      <c r="AE32" s="11"/>
      <c r="AF32" s="82"/>
      <c r="AG32" s="80"/>
      <c r="AH32" s="77"/>
      <c r="AI32" s="81"/>
      <c r="AJ32" s="78"/>
      <c r="AK32" s="11"/>
    </row>
    <row r="33" spans="1:37" s="36" customFormat="1" ht="16.5" customHeight="1" x14ac:dyDescent="0.15">
      <c r="A33" s="97"/>
      <c r="B33" s="79"/>
      <c r="C33" s="83"/>
      <c r="D33" s="77"/>
      <c r="E33" s="98"/>
      <c r="F33" s="78"/>
      <c r="G33" s="11"/>
      <c r="H33" s="82"/>
      <c r="I33" s="80"/>
      <c r="J33" s="77"/>
      <c r="K33" s="99"/>
      <c r="L33" s="78"/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79"/>
      <c r="AA33" s="81"/>
      <c r="AB33" s="80"/>
      <c r="AC33" s="81"/>
      <c r="AD33" s="78"/>
      <c r="AE33" s="11"/>
      <c r="AF33" s="82"/>
      <c r="AG33" s="80"/>
      <c r="AH33" s="77"/>
      <c r="AI33" s="81"/>
      <c r="AJ33" s="78"/>
      <c r="AK33" s="11"/>
    </row>
    <row r="34" spans="1:37" s="36" customFormat="1" ht="16.5" customHeight="1" x14ac:dyDescent="0.15">
      <c r="A34" s="85"/>
      <c r="B34" s="102"/>
      <c r="C34" s="76"/>
      <c r="D34" s="91"/>
      <c r="E34" s="90"/>
      <c r="F34" s="103"/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04"/>
      <c r="AA34" s="105"/>
      <c r="AB34" s="90"/>
      <c r="AC34" s="105"/>
      <c r="AD34" s="103"/>
      <c r="AE34" s="13"/>
      <c r="AF34" s="106"/>
      <c r="AG34" s="75"/>
      <c r="AH34" s="76"/>
      <c r="AI34" s="105"/>
      <c r="AJ34" s="103"/>
      <c r="AK34" s="13"/>
    </row>
    <row r="35" spans="1:37" s="36" customFormat="1" ht="16.5" customHeight="1" x14ac:dyDescent="0.15">
      <c r="A35" s="73"/>
      <c r="B35" s="74"/>
      <c r="C35" s="77"/>
      <c r="D35" s="81"/>
      <c r="E35" s="80"/>
      <c r="F35" s="78"/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79"/>
      <c r="AA35" s="100"/>
      <c r="AB35" s="80"/>
      <c r="AC35" s="100"/>
      <c r="AD35" s="78"/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73"/>
      <c r="B36" s="74"/>
      <c r="C36" s="77"/>
      <c r="D36" s="81"/>
      <c r="E36" s="80"/>
      <c r="F36" s="78"/>
      <c r="G36" s="11"/>
      <c r="H36" s="79"/>
      <c r="I36" s="77"/>
      <c r="J36" s="81"/>
      <c r="K36" s="80"/>
      <c r="L36" s="78"/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79"/>
      <c r="AA36" s="100"/>
      <c r="AB36" s="80"/>
      <c r="AC36" s="100"/>
      <c r="AD36" s="78"/>
      <c r="AE36" s="11"/>
      <c r="AF36" s="82"/>
      <c r="AG36" s="83"/>
      <c r="AH36" s="77"/>
      <c r="AI36" s="100"/>
      <c r="AJ36" s="78"/>
      <c r="AK36" s="11"/>
    </row>
    <row r="37" spans="1:37" s="36" customFormat="1" ht="16.5" customHeight="1" x14ac:dyDescent="0.15">
      <c r="A37" s="85"/>
      <c r="B37" s="74"/>
      <c r="C37" s="77"/>
      <c r="D37" s="81"/>
      <c r="E37" s="80"/>
      <c r="F37" s="78"/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82"/>
      <c r="AA37" s="100"/>
      <c r="AB37" s="80"/>
      <c r="AC37" s="100"/>
      <c r="AD37" s="78"/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85"/>
      <c r="B38" s="74"/>
      <c r="C38" s="77"/>
      <c r="D38" s="173" t="s">
        <v>9</v>
      </c>
      <c r="E38" s="80"/>
      <c r="F38" s="146">
        <f>SUM(F18:F37)</f>
        <v>1130</v>
      </c>
      <c r="G38" s="147">
        <f>SUM(G18:G37)</f>
        <v>0</v>
      </c>
      <c r="H38" s="79"/>
      <c r="I38" s="77"/>
      <c r="J38" s="81"/>
      <c r="K38" s="80"/>
      <c r="L38" s="146">
        <f>SUM(L18:L37)</f>
        <v>0</v>
      </c>
      <c r="M38" s="147">
        <f>SUM(M18:M37)</f>
        <v>0</v>
      </c>
      <c r="N38" s="79"/>
      <c r="O38" s="77"/>
      <c r="P38" s="81"/>
      <c r="Q38" s="80"/>
      <c r="R38" s="146">
        <f>SUM(R18:R37)</f>
        <v>0</v>
      </c>
      <c r="S38" s="147">
        <f>SUM(S18:S37)</f>
        <v>0</v>
      </c>
      <c r="T38" s="79"/>
      <c r="U38" s="77"/>
      <c r="V38" s="173" t="s">
        <v>9</v>
      </c>
      <c r="W38" s="80"/>
      <c r="X38" s="146">
        <f>SUM(X18:X37)</f>
        <v>5640</v>
      </c>
      <c r="Y38" s="147">
        <f>SUM(Y18:Y37)</f>
        <v>0</v>
      </c>
      <c r="Z38" s="82"/>
      <c r="AA38" s="100"/>
      <c r="AB38" s="80"/>
      <c r="AC38" s="100"/>
      <c r="AD38" s="146">
        <f>SUM(AD18:AD37)</f>
        <v>0</v>
      </c>
      <c r="AE38" s="147">
        <f>SUM(AE18:AE37)</f>
        <v>0</v>
      </c>
      <c r="AF38" s="82"/>
      <c r="AG38" s="83"/>
      <c r="AH38" s="77"/>
      <c r="AI38" s="100"/>
      <c r="AJ38" s="146">
        <f>SUM(AJ18:AJ37)</f>
        <v>0</v>
      </c>
      <c r="AK38" s="147">
        <f>SUM(AK18:AK37)</f>
        <v>0</v>
      </c>
    </row>
    <row r="39" spans="1:37" s="36" customFormat="1" ht="16.5" customHeight="1" x14ac:dyDescent="0.15">
      <c r="A39" s="97">
        <v>6770</v>
      </c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82"/>
      <c r="AA39" s="81"/>
      <c r="AB39" s="80"/>
      <c r="AC39" s="81"/>
      <c r="AD39" s="78"/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82"/>
      <c r="AA40" s="81"/>
      <c r="AB40" s="80"/>
      <c r="AC40" s="81"/>
      <c r="AD40" s="78"/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82"/>
      <c r="AA41" s="81"/>
      <c r="AB41" s="80"/>
      <c r="AC41" s="81"/>
      <c r="AD41" s="78"/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82"/>
      <c r="AA43" s="81"/>
      <c r="AB43" s="80"/>
      <c r="AC43" s="81"/>
      <c r="AD43" s="78"/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77"/>
      <c r="E54" s="98"/>
      <c r="F54" s="78"/>
      <c r="G54" s="11"/>
      <c r="H54" s="82"/>
      <c r="I54" s="80"/>
      <c r="J54" s="77"/>
      <c r="K54" s="99"/>
      <c r="L54" s="78"/>
      <c r="M54" s="11"/>
      <c r="N54" s="82"/>
      <c r="O54" s="80"/>
      <c r="P54" s="77"/>
      <c r="Q54" s="81"/>
      <c r="R54" s="78"/>
      <c r="S54" s="11"/>
      <c r="T54" s="82"/>
      <c r="U54" s="80"/>
      <c r="V54" s="77"/>
      <c r="W54" s="81"/>
      <c r="X54" s="92"/>
      <c r="Y54" s="11"/>
      <c r="Z54" s="82"/>
      <c r="AA54" s="81"/>
      <c r="AB54" s="80"/>
      <c r="AC54" s="81"/>
      <c r="AD54" s="78"/>
      <c r="AE54" s="11"/>
      <c r="AF54" s="82"/>
      <c r="AG54" s="80"/>
      <c r="AH54" s="77"/>
      <c r="AI54" s="81"/>
      <c r="AJ54" s="78"/>
      <c r="AK54" s="11"/>
    </row>
    <row r="55" spans="1:37" s="36" customFormat="1" ht="16.5" customHeight="1" x14ac:dyDescent="0.15">
      <c r="A55" s="107"/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38">
    <mergeCell ref="AG57:AI57"/>
    <mergeCell ref="AG5:AI5"/>
    <mergeCell ref="U16:Y16"/>
    <mergeCell ref="U17:W17"/>
    <mergeCell ref="AA16:AE16"/>
    <mergeCell ref="B1:F2"/>
    <mergeCell ref="P1:P3"/>
    <mergeCell ref="R1:T3"/>
    <mergeCell ref="V1:V3"/>
    <mergeCell ref="W1:Z3"/>
    <mergeCell ref="AG4:AK4"/>
    <mergeCell ref="AE2:AJ2"/>
    <mergeCell ref="B3:F3"/>
    <mergeCell ref="AE3:AJ3"/>
    <mergeCell ref="I4:M4"/>
    <mergeCell ref="U4:Y4"/>
    <mergeCell ref="AA1:AC3"/>
    <mergeCell ref="J2:M3"/>
    <mergeCell ref="O17:Q17"/>
    <mergeCell ref="AG58:AI58"/>
    <mergeCell ref="C4:G4"/>
    <mergeCell ref="C5:E5"/>
    <mergeCell ref="I5:K5"/>
    <mergeCell ref="O4:S4"/>
    <mergeCell ref="O5:Q5"/>
    <mergeCell ref="U5:W5"/>
    <mergeCell ref="AA4:AE4"/>
    <mergeCell ref="AA5:AC5"/>
    <mergeCell ref="AA17:AC17"/>
    <mergeCell ref="AG16:AK16"/>
    <mergeCell ref="AG17:AI17"/>
    <mergeCell ref="A19:A21"/>
    <mergeCell ref="A7:A9"/>
    <mergeCell ref="C16:G16"/>
    <mergeCell ref="C17:E17"/>
    <mergeCell ref="I16:M16"/>
    <mergeCell ref="I17:K17"/>
    <mergeCell ref="O16:S16"/>
  </mergeCells>
  <phoneticPr fontId="2"/>
  <dataValidations count="8">
    <dataValidation type="whole" imeMode="disabled" allowBlank="1" showInputMessage="1" errorTitle="入力エラー" error="入力された部数は販売店の持ち部数を超えています。_x000a_表示部数以下の数字を入力して下さい。" sqref="Y9 G9 M8 G6:G7 Y6:Y7" xr:uid="{B3F00B42-3AC2-44DA-9214-6F377697BDA1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8" xr:uid="{9CE86810-6CC0-4FF5-B3B9-391F5AA630B9}">
      <formula1>0</formula1>
      <formula2>F18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18" xr:uid="{6DCBDBFD-E3C7-413C-9E28-854F289DC870}">
      <formula1>0</formula1>
      <formula2>X18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9" xr:uid="{8BB02442-242B-4081-83AD-A88AAD39C7B5}">
      <formula1>0</formula1>
      <formula2>F19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19" xr:uid="{BE610778-7279-4AE5-89D2-B37BDD7B28E5}">
      <formula1>0</formula1>
      <formula2>X19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20" xr:uid="{2BC2D059-DB7E-44F3-A985-703B36AD1FEC}">
      <formula1>0</formula1>
      <formula2>X20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21" xr:uid="{085C1810-9F1F-4748-971B-CC244F90B6E4}">
      <formula1>0</formula1>
      <formula2>X21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26" xr:uid="{0482145F-197F-459F-B553-D881687FA97B}">
      <formula1>0</formula1>
      <formula2>X26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F05A-0891-43B8-89D6-0361B5AD4083}">
  <sheetPr codeName="Sheet19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$G$54 + $M$54 + $S$54 + $Y$54 + $AE$54 + $AK$54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11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686</v>
      </c>
      <c r="AG4" s="246" t="s">
        <v>15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207</v>
      </c>
      <c r="B6" s="137" t="s">
        <v>152</v>
      </c>
      <c r="C6" s="65"/>
      <c r="D6" s="136" t="s">
        <v>773</v>
      </c>
      <c r="E6" s="66"/>
      <c r="F6" s="67">
        <v>1300</v>
      </c>
      <c r="G6" s="10"/>
      <c r="H6" s="138" t="s">
        <v>278</v>
      </c>
      <c r="I6" s="69"/>
      <c r="J6" s="136" t="s">
        <v>774</v>
      </c>
      <c r="K6" s="70"/>
      <c r="L6" s="67">
        <v>640</v>
      </c>
      <c r="M6" s="10"/>
      <c r="N6" s="200" t="s">
        <v>54</v>
      </c>
      <c r="O6" s="69"/>
      <c r="P6" s="136" t="s">
        <v>775</v>
      </c>
      <c r="Q6" s="70"/>
      <c r="R6" s="67">
        <v>1000</v>
      </c>
      <c r="S6" s="10"/>
      <c r="T6" s="138" t="s">
        <v>487</v>
      </c>
      <c r="U6" s="69"/>
      <c r="V6" s="136" t="s">
        <v>776</v>
      </c>
      <c r="W6" s="70"/>
      <c r="X6" s="67">
        <v>400</v>
      </c>
      <c r="Y6" s="10"/>
      <c r="Z6" s="138" t="s">
        <v>453</v>
      </c>
      <c r="AA6" s="70"/>
      <c r="AB6" s="139" t="s">
        <v>777</v>
      </c>
      <c r="AC6" s="70"/>
      <c r="AD6" s="67">
        <v>4610</v>
      </c>
      <c r="AE6" s="10"/>
      <c r="AF6" s="138" t="s">
        <v>54</v>
      </c>
      <c r="AG6" s="69"/>
      <c r="AH6" s="136" t="s">
        <v>778</v>
      </c>
      <c r="AI6" s="70"/>
      <c r="AJ6" s="67">
        <v>470</v>
      </c>
      <c r="AK6" s="10"/>
    </row>
    <row r="7" spans="1:37" s="36" customFormat="1" ht="16.5" customHeight="1" x14ac:dyDescent="0.15">
      <c r="A7" s="244" t="s">
        <v>29</v>
      </c>
      <c r="B7" s="141" t="s">
        <v>160</v>
      </c>
      <c r="C7" s="75"/>
      <c r="D7" s="140" t="s">
        <v>779</v>
      </c>
      <c r="E7" s="77"/>
      <c r="F7" s="78">
        <v>1100</v>
      </c>
      <c r="G7" s="11"/>
      <c r="H7" s="143" t="s">
        <v>285</v>
      </c>
      <c r="I7" s="80"/>
      <c r="J7" s="142" t="s">
        <v>780</v>
      </c>
      <c r="K7" s="81"/>
      <c r="L7" s="78">
        <v>1180</v>
      </c>
      <c r="M7" s="11"/>
      <c r="N7" s="143" t="s">
        <v>158</v>
      </c>
      <c r="O7" s="80"/>
      <c r="P7" s="142" t="s">
        <v>776</v>
      </c>
      <c r="Q7" s="81"/>
      <c r="R7" s="78">
        <v>500</v>
      </c>
      <c r="S7" s="11"/>
      <c r="T7" s="143" t="s">
        <v>101</v>
      </c>
      <c r="U7" s="80"/>
      <c r="V7" s="142" t="s">
        <v>781</v>
      </c>
      <c r="W7" s="81"/>
      <c r="X7" s="78">
        <v>400</v>
      </c>
      <c r="Y7" s="11"/>
      <c r="Z7" s="143" t="s">
        <v>727</v>
      </c>
      <c r="AA7" s="81"/>
      <c r="AB7" s="88" t="s">
        <v>782</v>
      </c>
      <c r="AC7" s="81"/>
      <c r="AD7" s="78">
        <v>3240</v>
      </c>
      <c r="AE7" s="11"/>
      <c r="AF7" s="143" t="s">
        <v>232</v>
      </c>
      <c r="AG7" s="80"/>
      <c r="AH7" s="142" t="s">
        <v>781</v>
      </c>
      <c r="AI7" s="81"/>
      <c r="AJ7" s="78">
        <v>230</v>
      </c>
      <c r="AK7" s="11"/>
    </row>
    <row r="8" spans="1:37" s="36" customFormat="1" ht="16.5" customHeight="1" x14ac:dyDescent="0.15">
      <c r="A8" s="243"/>
      <c r="B8" s="141" t="s">
        <v>167</v>
      </c>
      <c r="C8" s="83"/>
      <c r="D8" s="142" t="s">
        <v>783</v>
      </c>
      <c r="E8" s="77"/>
      <c r="F8" s="78">
        <v>1050</v>
      </c>
      <c r="G8" s="11"/>
      <c r="H8" s="143" t="s">
        <v>297</v>
      </c>
      <c r="I8" s="80"/>
      <c r="J8" s="142" t="s">
        <v>784</v>
      </c>
      <c r="K8" s="81"/>
      <c r="L8" s="78">
        <v>780</v>
      </c>
      <c r="M8" s="11"/>
      <c r="N8" s="143" t="s">
        <v>173</v>
      </c>
      <c r="O8" s="80"/>
      <c r="P8" s="142" t="s">
        <v>781</v>
      </c>
      <c r="Q8" s="81"/>
      <c r="R8" s="78">
        <v>1800</v>
      </c>
      <c r="S8" s="11"/>
      <c r="T8" s="143" t="s">
        <v>94</v>
      </c>
      <c r="U8" s="80"/>
      <c r="V8" s="142" t="s">
        <v>773</v>
      </c>
      <c r="W8" s="81"/>
      <c r="X8" s="78">
        <v>400</v>
      </c>
      <c r="Y8" s="11"/>
      <c r="Z8" s="143" t="s">
        <v>218</v>
      </c>
      <c r="AA8" s="81"/>
      <c r="AB8" s="88" t="s">
        <v>785</v>
      </c>
      <c r="AC8" s="81"/>
      <c r="AD8" s="78">
        <v>3210</v>
      </c>
      <c r="AE8" s="11"/>
      <c r="AF8" s="143" t="s">
        <v>62</v>
      </c>
      <c r="AG8" s="80"/>
      <c r="AH8" s="142" t="s">
        <v>783</v>
      </c>
      <c r="AI8" s="81"/>
      <c r="AJ8" s="78">
        <v>230</v>
      </c>
      <c r="AK8" s="11"/>
    </row>
    <row r="9" spans="1:37" s="36" customFormat="1" ht="16.5" customHeight="1" x14ac:dyDescent="0.15">
      <c r="A9" s="243"/>
      <c r="B9" s="141" t="s">
        <v>175</v>
      </c>
      <c r="C9" s="80"/>
      <c r="D9" s="142" t="s">
        <v>786</v>
      </c>
      <c r="E9" s="77"/>
      <c r="F9" s="78">
        <v>730</v>
      </c>
      <c r="G9" s="11"/>
      <c r="H9" s="143" t="s">
        <v>301</v>
      </c>
      <c r="I9" s="80"/>
      <c r="J9" s="142" t="s">
        <v>787</v>
      </c>
      <c r="K9" s="81"/>
      <c r="L9" s="78">
        <v>2700</v>
      </c>
      <c r="M9" s="11"/>
      <c r="N9" s="143" t="s">
        <v>788</v>
      </c>
      <c r="O9" s="80"/>
      <c r="P9" s="142" t="s">
        <v>789</v>
      </c>
      <c r="Q9" s="81"/>
      <c r="R9" s="78">
        <v>650</v>
      </c>
      <c r="S9" s="11"/>
      <c r="T9" s="143" t="s">
        <v>445</v>
      </c>
      <c r="U9" s="80"/>
      <c r="V9" s="142" t="s">
        <v>790</v>
      </c>
      <c r="W9" s="81"/>
      <c r="X9" s="78" t="s">
        <v>61</v>
      </c>
      <c r="Y9" s="11"/>
      <c r="Z9" s="143" t="s">
        <v>730</v>
      </c>
      <c r="AA9" s="81"/>
      <c r="AB9" s="88" t="s">
        <v>790</v>
      </c>
      <c r="AC9" s="81"/>
      <c r="AD9" s="78" t="s">
        <v>61</v>
      </c>
      <c r="AE9" s="11"/>
      <c r="AF9" s="143" t="s">
        <v>214</v>
      </c>
      <c r="AG9" s="80"/>
      <c r="AH9" s="142" t="s">
        <v>773</v>
      </c>
      <c r="AI9" s="81"/>
      <c r="AJ9" s="78">
        <v>830</v>
      </c>
      <c r="AK9" s="11"/>
    </row>
    <row r="10" spans="1:37" s="36" customFormat="1" ht="16.5" customHeight="1" x14ac:dyDescent="0.15">
      <c r="A10" s="85"/>
      <c r="B10" s="141" t="s">
        <v>225</v>
      </c>
      <c r="C10" s="81"/>
      <c r="D10" s="182" t="s">
        <v>791</v>
      </c>
      <c r="E10" s="81"/>
      <c r="F10" s="87">
        <v>1050</v>
      </c>
      <c r="G10" s="12"/>
      <c r="H10" s="143" t="s">
        <v>156</v>
      </c>
      <c r="I10" s="81"/>
      <c r="J10" s="144" t="s">
        <v>792</v>
      </c>
      <c r="K10" s="81"/>
      <c r="L10" s="87">
        <v>1470</v>
      </c>
      <c r="M10" s="11"/>
      <c r="N10" s="143" t="s">
        <v>793</v>
      </c>
      <c r="O10" s="80"/>
      <c r="P10" s="142" t="s">
        <v>794</v>
      </c>
      <c r="Q10" s="81"/>
      <c r="R10" s="78">
        <v>450</v>
      </c>
      <c r="S10" s="11"/>
      <c r="T10" s="143" t="s">
        <v>449</v>
      </c>
      <c r="U10" s="80"/>
      <c r="V10" s="142" t="s">
        <v>795</v>
      </c>
      <c r="W10" s="81"/>
      <c r="X10" s="78" t="s">
        <v>61</v>
      </c>
      <c r="Y10" s="11"/>
      <c r="Z10" s="143" t="s">
        <v>732</v>
      </c>
      <c r="AA10" s="81"/>
      <c r="AB10" s="88" t="s">
        <v>796</v>
      </c>
      <c r="AC10" s="81"/>
      <c r="AD10" s="78">
        <v>3550</v>
      </c>
      <c r="AE10" s="11"/>
      <c r="AF10" s="143" t="s">
        <v>227</v>
      </c>
      <c r="AG10" s="80"/>
      <c r="AH10" s="142" t="s">
        <v>797</v>
      </c>
      <c r="AI10" s="81"/>
      <c r="AJ10" s="78">
        <v>60</v>
      </c>
      <c r="AK10" s="11"/>
    </row>
    <row r="11" spans="1:37" s="36" customFormat="1" ht="16.5" customHeight="1" x14ac:dyDescent="0.15">
      <c r="A11" s="85"/>
      <c r="B11" s="183" t="s">
        <v>181</v>
      </c>
      <c r="C11" s="81"/>
      <c r="D11" s="144" t="s">
        <v>797</v>
      </c>
      <c r="E11" s="81"/>
      <c r="F11" s="87">
        <v>950</v>
      </c>
      <c r="G11" s="12"/>
      <c r="H11" s="143" t="s">
        <v>290</v>
      </c>
      <c r="I11" s="81"/>
      <c r="J11" s="144" t="s">
        <v>798</v>
      </c>
      <c r="K11" s="81"/>
      <c r="L11" s="87">
        <v>1920</v>
      </c>
      <c r="M11" s="11"/>
      <c r="N11" s="79"/>
      <c r="O11" s="81"/>
      <c r="P11" s="81"/>
      <c r="Q11" s="89"/>
      <c r="R11" s="78"/>
      <c r="S11" s="11"/>
      <c r="T11" s="143" t="s">
        <v>451</v>
      </c>
      <c r="U11" s="90"/>
      <c r="V11" s="142" t="s">
        <v>799</v>
      </c>
      <c r="W11" s="91"/>
      <c r="X11" s="92" t="s">
        <v>61</v>
      </c>
      <c r="Y11" s="11"/>
      <c r="Z11" s="143" t="s">
        <v>734</v>
      </c>
      <c r="AA11" s="91"/>
      <c r="AB11" s="88" t="s">
        <v>800</v>
      </c>
      <c r="AC11" s="91"/>
      <c r="AD11" s="78">
        <v>3670</v>
      </c>
      <c r="AE11" s="11"/>
      <c r="AF11" s="143" t="s">
        <v>241</v>
      </c>
      <c r="AG11" s="90"/>
      <c r="AH11" s="142" t="s">
        <v>801</v>
      </c>
      <c r="AI11" s="91"/>
      <c r="AJ11" s="78">
        <v>50</v>
      </c>
      <c r="AK11" s="11"/>
    </row>
    <row r="12" spans="1:37" s="36" customFormat="1" ht="16.5" customHeight="1" x14ac:dyDescent="0.15">
      <c r="A12" s="85"/>
      <c r="B12" s="183" t="s">
        <v>626</v>
      </c>
      <c r="C12" s="81"/>
      <c r="D12" s="144" t="s">
        <v>802</v>
      </c>
      <c r="E12" s="81"/>
      <c r="F12" s="87">
        <v>2100</v>
      </c>
      <c r="G12" s="12"/>
      <c r="H12" s="143" t="s">
        <v>164</v>
      </c>
      <c r="I12" s="81"/>
      <c r="J12" s="144" t="s">
        <v>803</v>
      </c>
      <c r="K12" s="81"/>
      <c r="L12" s="87">
        <v>610</v>
      </c>
      <c r="M12" s="11"/>
      <c r="N12" s="82"/>
      <c r="O12" s="81"/>
      <c r="P12" s="81"/>
      <c r="Q12" s="93"/>
      <c r="R12" s="78"/>
      <c r="S12" s="11"/>
      <c r="T12" s="143" t="s">
        <v>204</v>
      </c>
      <c r="U12" s="80"/>
      <c r="V12" s="142" t="s">
        <v>804</v>
      </c>
      <c r="W12" s="81"/>
      <c r="X12" s="92" t="s">
        <v>61</v>
      </c>
      <c r="Y12" s="11"/>
      <c r="Z12" s="143" t="s">
        <v>738</v>
      </c>
      <c r="AA12" s="81"/>
      <c r="AB12" s="88" t="s">
        <v>805</v>
      </c>
      <c r="AC12" s="81"/>
      <c r="AD12" s="78">
        <v>3030</v>
      </c>
      <c r="AE12" s="11"/>
      <c r="AF12" s="143" t="s">
        <v>806</v>
      </c>
      <c r="AG12" s="80"/>
      <c r="AH12" s="142" t="s">
        <v>802</v>
      </c>
      <c r="AI12" s="81"/>
      <c r="AJ12" s="78">
        <v>700</v>
      </c>
      <c r="AK12" s="11"/>
    </row>
    <row r="13" spans="1:37" s="36" customFormat="1" ht="16.5" customHeight="1" x14ac:dyDescent="0.15">
      <c r="A13" s="85"/>
      <c r="B13" s="183" t="s">
        <v>631</v>
      </c>
      <c r="C13" s="81"/>
      <c r="D13" s="144" t="s">
        <v>776</v>
      </c>
      <c r="E13" s="81"/>
      <c r="F13" s="87">
        <v>900</v>
      </c>
      <c r="G13" s="12"/>
      <c r="H13" s="143" t="s">
        <v>149</v>
      </c>
      <c r="I13" s="81"/>
      <c r="J13" s="144" t="s">
        <v>807</v>
      </c>
      <c r="K13" s="81"/>
      <c r="L13" s="87">
        <v>410</v>
      </c>
      <c r="M13" s="11"/>
      <c r="N13" s="82"/>
      <c r="O13" s="81"/>
      <c r="P13" s="81"/>
      <c r="Q13" s="93"/>
      <c r="R13" s="78"/>
      <c r="S13" s="11"/>
      <c r="T13" s="143" t="s">
        <v>808</v>
      </c>
      <c r="U13" s="80"/>
      <c r="V13" s="142" t="s">
        <v>809</v>
      </c>
      <c r="W13" s="81"/>
      <c r="X13" s="92" t="s">
        <v>61</v>
      </c>
      <c r="Y13" s="11"/>
      <c r="Z13" s="143" t="s">
        <v>401</v>
      </c>
      <c r="AA13" s="81"/>
      <c r="AB13" s="88" t="s">
        <v>810</v>
      </c>
      <c r="AC13" s="81"/>
      <c r="AD13" s="78">
        <v>1710</v>
      </c>
      <c r="AE13" s="11"/>
      <c r="AF13" s="143" t="s">
        <v>256</v>
      </c>
      <c r="AG13" s="80"/>
      <c r="AH13" s="142" t="s">
        <v>811</v>
      </c>
      <c r="AI13" s="81"/>
      <c r="AJ13" s="78">
        <v>170</v>
      </c>
      <c r="AK13" s="11"/>
    </row>
    <row r="14" spans="1:37" s="36" customFormat="1" ht="16.5" customHeight="1" x14ac:dyDescent="0.15">
      <c r="A14" s="85"/>
      <c r="B14" s="183" t="s">
        <v>198</v>
      </c>
      <c r="C14" s="81"/>
      <c r="D14" s="144" t="s">
        <v>812</v>
      </c>
      <c r="E14" s="81"/>
      <c r="F14" s="87">
        <v>450</v>
      </c>
      <c r="G14" s="12"/>
      <c r="H14" s="143" t="s">
        <v>305</v>
      </c>
      <c r="I14" s="81"/>
      <c r="J14" s="144" t="s">
        <v>813</v>
      </c>
      <c r="K14" s="81"/>
      <c r="L14" s="87">
        <v>460</v>
      </c>
      <c r="M14" s="11"/>
      <c r="N14" s="82"/>
      <c r="O14" s="81"/>
      <c r="P14" s="81"/>
      <c r="Q14" s="93"/>
      <c r="R14" s="78"/>
      <c r="S14" s="11"/>
      <c r="T14" s="143" t="s">
        <v>814</v>
      </c>
      <c r="U14" s="80"/>
      <c r="V14" s="142" t="s">
        <v>815</v>
      </c>
      <c r="W14" s="81"/>
      <c r="X14" s="92" t="s">
        <v>61</v>
      </c>
      <c r="Y14" s="11"/>
      <c r="Z14" s="143" t="s">
        <v>741</v>
      </c>
      <c r="AA14" s="81"/>
      <c r="AB14" s="88" t="s">
        <v>816</v>
      </c>
      <c r="AC14" s="81"/>
      <c r="AD14" s="78">
        <v>2220</v>
      </c>
      <c r="AE14" s="11"/>
      <c r="AF14" s="143" t="s">
        <v>817</v>
      </c>
      <c r="AG14" s="80"/>
      <c r="AH14" s="142" t="s">
        <v>789</v>
      </c>
      <c r="AI14" s="81"/>
      <c r="AJ14" s="78">
        <v>40</v>
      </c>
      <c r="AK14" s="11"/>
    </row>
    <row r="15" spans="1:37" s="36" customFormat="1" ht="16.5" customHeight="1" x14ac:dyDescent="0.15">
      <c r="A15" s="85"/>
      <c r="B15" s="183" t="s">
        <v>202</v>
      </c>
      <c r="C15" s="81"/>
      <c r="D15" s="144" t="s">
        <v>818</v>
      </c>
      <c r="E15" s="81"/>
      <c r="F15" s="87">
        <v>940</v>
      </c>
      <c r="G15" s="12"/>
      <c r="H15" s="143" t="s">
        <v>307</v>
      </c>
      <c r="I15" s="81"/>
      <c r="J15" s="144" t="s">
        <v>811</v>
      </c>
      <c r="K15" s="81"/>
      <c r="L15" s="87">
        <v>190</v>
      </c>
      <c r="M15" s="11"/>
      <c r="N15" s="82"/>
      <c r="O15" s="81"/>
      <c r="P15" s="81"/>
      <c r="Q15" s="93"/>
      <c r="R15" s="78"/>
      <c r="S15" s="11"/>
      <c r="T15" s="143" t="s">
        <v>819</v>
      </c>
      <c r="U15" s="80"/>
      <c r="V15" s="142" t="s">
        <v>789</v>
      </c>
      <c r="W15" s="81"/>
      <c r="X15" s="92" t="s">
        <v>61</v>
      </c>
      <c r="Y15" s="11"/>
      <c r="Z15" s="143" t="s">
        <v>743</v>
      </c>
      <c r="AA15" s="81"/>
      <c r="AB15" s="88" t="s">
        <v>820</v>
      </c>
      <c r="AC15" s="81"/>
      <c r="AD15" s="78">
        <v>1450</v>
      </c>
      <c r="AE15" s="11"/>
      <c r="AF15" s="143" t="s">
        <v>263</v>
      </c>
      <c r="AG15" s="80"/>
      <c r="AH15" s="142" t="s">
        <v>789</v>
      </c>
      <c r="AI15" s="81"/>
      <c r="AJ15" s="78" t="s">
        <v>61</v>
      </c>
      <c r="AK15" s="11"/>
    </row>
    <row r="16" spans="1:37" s="36" customFormat="1" ht="16.5" customHeight="1" x14ac:dyDescent="0.15">
      <c r="A16" s="85"/>
      <c r="B16" s="183" t="s">
        <v>187</v>
      </c>
      <c r="C16" s="81"/>
      <c r="D16" s="144" t="s">
        <v>807</v>
      </c>
      <c r="E16" s="81"/>
      <c r="F16" s="87">
        <v>830</v>
      </c>
      <c r="G16" s="12"/>
      <c r="H16" s="143" t="s">
        <v>311</v>
      </c>
      <c r="I16" s="81"/>
      <c r="J16" s="144" t="s">
        <v>821</v>
      </c>
      <c r="K16" s="81"/>
      <c r="L16" s="87">
        <v>800</v>
      </c>
      <c r="M16" s="11"/>
      <c r="N16" s="82"/>
      <c r="O16" s="81"/>
      <c r="P16" s="81"/>
      <c r="Q16" s="93"/>
      <c r="R16" s="78"/>
      <c r="S16" s="11"/>
      <c r="T16" s="143" t="s">
        <v>822</v>
      </c>
      <c r="U16" s="80"/>
      <c r="V16" s="142" t="s">
        <v>823</v>
      </c>
      <c r="W16" s="81"/>
      <c r="X16" s="92" t="s">
        <v>61</v>
      </c>
      <c r="Y16" s="11"/>
      <c r="Z16" s="143" t="s">
        <v>745</v>
      </c>
      <c r="AA16" s="81"/>
      <c r="AB16" s="88" t="s">
        <v>824</v>
      </c>
      <c r="AC16" s="81"/>
      <c r="AD16" s="78">
        <v>930</v>
      </c>
      <c r="AE16" s="11"/>
      <c r="AF16" s="143" t="s">
        <v>825</v>
      </c>
      <c r="AG16" s="80"/>
      <c r="AH16" s="142" t="s">
        <v>794</v>
      </c>
      <c r="AI16" s="81"/>
      <c r="AJ16" s="78">
        <v>20</v>
      </c>
      <c r="AK16" s="11"/>
    </row>
    <row r="17" spans="1:37" s="36" customFormat="1" ht="16.5" customHeight="1" x14ac:dyDescent="0.15">
      <c r="A17" s="85"/>
      <c r="B17" s="183" t="s">
        <v>647</v>
      </c>
      <c r="C17" s="81"/>
      <c r="D17" s="144" t="s">
        <v>813</v>
      </c>
      <c r="E17" s="81"/>
      <c r="F17" s="87">
        <v>440</v>
      </c>
      <c r="G17" s="12"/>
      <c r="H17" s="143" t="s">
        <v>313</v>
      </c>
      <c r="I17" s="81"/>
      <c r="J17" s="144" t="s">
        <v>826</v>
      </c>
      <c r="K17" s="81"/>
      <c r="L17" s="87">
        <v>200</v>
      </c>
      <c r="M17" s="11"/>
      <c r="N17" s="82"/>
      <c r="O17" s="81"/>
      <c r="P17" s="81"/>
      <c r="Q17" s="94"/>
      <c r="R17" s="78"/>
      <c r="S17" s="11"/>
      <c r="T17" s="143" t="s">
        <v>827</v>
      </c>
      <c r="U17" s="95"/>
      <c r="V17" s="142" t="s">
        <v>826</v>
      </c>
      <c r="W17" s="96"/>
      <c r="X17" s="92" t="s">
        <v>61</v>
      </c>
      <c r="Y17" s="11"/>
      <c r="Z17" s="143" t="s">
        <v>828</v>
      </c>
      <c r="AA17" s="96"/>
      <c r="AB17" s="88" t="s">
        <v>829</v>
      </c>
      <c r="AC17" s="96"/>
      <c r="AD17" s="78">
        <v>3710</v>
      </c>
      <c r="AE17" s="11"/>
      <c r="AF17" s="143" t="s">
        <v>267</v>
      </c>
      <c r="AG17" s="95"/>
      <c r="AH17" s="142" t="s">
        <v>794</v>
      </c>
      <c r="AI17" s="96"/>
      <c r="AJ17" s="78" t="s">
        <v>61</v>
      </c>
      <c r="AK17" s="11"/>
    </row>
    <row r="18" spans="1:37" s="36" customFormat="1" ht="16.5" customHeight="1" x14ac:dyDescent="0.15">
      <c r="A18" s="85"/>
      <c r="B18" s="141" t="s">
        <v>649</v>
      </c>
      <c r="C18" s="81"/>
      <c r="D18" s="144" t="s">
        <v>811</v>
      </c>
      <c r="E18" s="81"/>
      <c r="F18" s="87">
        <v>970</v>
      </c>
      <c r="G18" s="12"/>
      <c r="H18" s="143" t="s">
        <v>317</v>
      </c>
      <c r="I18" s="81"/>
      <c r="J18" s="144" t="s">
        <v>830</v>
      </c>
      <c r="K18" s="81"/>
      <c r="L18" s="87">
        <v>1570</v>
      </c>
      <c r="M18" s="11"/>
      <c r="N18" s="82"/>
      <c r="O18" s="81"/>
      <c r="P18" s="81"/>
      <c r="Q18" s="93"/>
      <c r="R18" s="78"/>
      <c r="S18" s="11"/>
      <c r="T18" s="143" t="s">
        <v>831</v>
      </c>
      <c r="U18" s="80"/>
      <c r="V18" s="142" t="s">
        <v>824</v>
      </c>
      <c r="W18" s="81"/>
      <c r="X18" s="92" t="s">
        <v>61</v>
      </c>
      <c r="Y18" s="11"/>
      <c r="Z18" s="143" t="s">
        <v>832</v>
      </c>
      <c r="AA18" s="81"/>
      <c r="AB18" s="88" t="s">
        <v>833</v>
      </c>
      <c r="AC18" s="81"/>
      <c r="AD18" s="78">
        <v>1500</v>
      </c>
      <c r="AE18" s="11"/>
      <c r="AF18" s="143" t="s">
        <v>271</v>
      </c>
      <c r="AG18" s="80"/>
      <c r="AH18" s="142" t="s">
        <v>834</v>
      </c>
      <c r="AI18" s="81"/>
      <c r="AJ18" s="78">
        <v>120</v>
      </c>
      <c r="AK18" s="11"/>
    </row>
    <row r="19" spans="1:37" s="36" customFormat="1" ht="16.5" customHeight="1" x14ac:dyDescent="0.15">
      <c r="A19" s="85"/>
      <c r="B19" s="141" t="s">
        <v>651</v>
      </c>
      <c r="C19" s="81"/>
      <c r="D19" s="144" t="s">
        <v>835</v>
      </c>
      <c r="E19" s="81"/>
      <c r="F19" s="87">
        <v>350</v>
      </c>
      <c r="G19" s="12"/>
      <c r="H19" s="143" t="s">
        <v>836</v>
      </c>
      <c r="I19" s="80"/>
      <c r="J19" s="142" t="s">
        <v>837</v>
      </c>
      <c r="K19" s="81"/>
      <c r="L19" s="78">
        <v>570</v>
      </c>
      <c r="M19" s="11"/>
      <c r="N19" s="82"/>
      <c r="O19" s="81"/>
      <c r="P19" s="81"/>
      <c r="Q19" s="93"/>
      <c r="R19" s="78"/>
      <c r="S19" s="11"/>
      <c r="T19" s="143" t="s">
        <v>838</v>
      </c>
      <c r="U19" s="80"/>
      <c r="V19" s="142" t="s">
        <v>839</v>
      </c>
      <c r="W19" s="81"/>
      <c r="X19" s="78" t="s">
        <v>61</v>
      </c>
      <c r="Y19" s="11"/>
      <c r="Z19" s="143" t="s">
        <v>840</v>
      </c>
      <c r="AA19" s="81"/>
      <c r="AB19" s="88" t="s">
        <v>841</v>
      </c>
      <c r="AC19" s="81"/>
      <c r="AD19" s="78">
        <v>2750</v>
      </c>
      <c r="AE19" s="11"/>
      <c r="AF19" s="143" t="s">
        <v>274</v>
      </c>
      <c r="AG19" s="80"/>
      <c r="AH19" s="142" t="s">
        <v>842</v>
      </c>
      <c r="AI19" s="81"/>
      <c r="AJ19" s="78" t="s">
        <v>61</v>
      </c>
      <c r="AK19" s="11"/>
    </row>
    <row r="20" spans="1:37" s="36" customFormat="1" ht="16.5" customHeight="1" x14ac:dyDescent="0.15">
      <c r="A20" s="97"/>
      <c r="B20" s="143" t="s">
        <v>843</v>
      </c>
      <c r="C20" s="80"/>
      <c r="D20" s="142" t="s">
        <v>844</v>
      </c>
      <c r="E20" s="77"/>
      <c r="F20" s="78">
        <v>1250</v>
      </c>
      <c r="G20" s="11"/>
      <c r="H20" s="143" t="s">
        <v>845</v>
      </c>
      <c r="I20" s="80"/>
      <c r="J20" s="142" t="s">
        <v>846</v>
      </c>
      <c r="K20" s="81"/>
      <c r="L20" s="78">
        <v>740</v>
      </c>
      <c r="M20" s="11"/>
      <c r="N20" s="82"/>
      <c r="O20" s="80"/>
      <c r="P20" s="77"/>
      <c r="Q20" s="81"/>
      <c r="R20" s="78"/>
      <c r="S20" s="11"/>
      <c r="T20" s="143" t="s">
        <v>847</v>
      </c>
      <c r="U20" s="80"/>
      <c r="V20" s="142" t="s">
        <v>848</v>
      </c>
      <c r="W20" s="81"/>
      <c r="X20" s="92" t="s">
        <v>61</v>
      </c>
      <c r="Y20" s="11"/>
      <c r="Z20" s="143" t="s">
        <v>849</v>
      </c>
      <c r="AA20" s="81"/>
      <c r="AB20" s="88" t="s">
        <v>850</v>
      </c>
      <c r="AC20" s="81"/>
      <c r="AD20" s="78">
        <v>2840</v>
      </c>
      <c r="AE20" s="11"/>
      <c r="AF20" s="143" t="s">
        <v>851</v>
      </c>
      <c r="AG20" s="80"/>
      <c r="AH20" s="142" t="s">
        <v>852</v>
      </c>
      <c r="AI20" s="81"/>
      <c r="AJ20" s="78">
        <v>20</v>
      </c>
      <c r="AK20" s="11"/>
    </row>
    <row r="21" spans="1:37" s="36" customFormat="1" ht="16.5" customHeight="1" x14ac:dyDescent="0.15">
      <c r="A21" s="85"/>
      <c r="B21" s="143" t="s">
        <v>853</v>
      </c>
      <c r="C21" s="83"/>
      <c r="D21" s="142" t="s">
        <v>794</v>
      </c>
      <c r="E21" s="98"/>
      <c r="F21" s="78">
        <v>950</v>
      </c>
      <c r="G21" s="11"/>
      <c r="H21" s="143" t="s">
        <v>854</v>
      </c>
      <c r="I21" s="83"/>
      <c r="J21" s="142" t="s">
        <v>855</v>
      </c>
      <c r="K21" s="99"/>
      <c r="L21" s="78" t="s">
        <v>61</v>
      </c>
      <c r="M21" s="11"/>
      <c r="N21" s="79"/>
      <c r="O21" s="83"/>
      <c r="P21" s="77"/>
      <c r="Q21" s="100"/>
      <c r="R21" s="78"/>
      <c r="S21" s="11"/>
      <c r="T21" s="143" t="s">
        <v>856</v>
      </c>
      <c r="U21" s="83"/>
      <c r="V21" s="142" t="s">
        <v>857</v>
      </c>
      <c r="W21" s="100"/>
      <c r="X21" s="78" t="s">
        <v>61</v>
      </c>
      <c r="Y21" s="11"/>
      <c r="Z21" s="143" t="s">
        <v>858</v>
      </c>
      <c r="AA21" s="100"/>
      <c r="AB21" s="88" t="s">
        <v>859</v>
      </c>
      <c r="AC21" s="100"/>
      <c r="AD21" s="78">
        <v>2600</v>
      </c>
      <c r="AE21" s="11"/>
      <c r="AF21" s="143" t="s">
        <v>860</v>
      </c>
      <c r="AG21" s="83"/>
      <c r="AH21" s="142" t="s">
        <v>861</v>
      </c>
      <c r="AI21" s="100"/>
      <c r="AJ21" s="78">
        <v>900</v>
      </c>
      <c r="AK21" s="11"/>
    </row>
    <row r="22" spans="1:37" s="36" customFormat="1" ht="16.5" customHeight="1" x14ac:dyDescent="0.15">
      <c r="A22" s="73"/>
      <c r="B22" s="143" t="s">
        <v>862</v>
      </c>
      <c r="C22" s="83"/>
      <c r="D22" s="142" t="s">
        <v>834</v>
      </c>
      <c r="E22" s="98"/>
      <c r="F22" s="78">
        <v>350</v>
      </c>
      <c r="G22" s="11"/>
      <c r="H22" s="143" t="s">
        <v>863</v>
      </c>
      <c r="I22" s="83"/>
      <c r="J22" s="142" t="s">
        <v>864</v>
      </c>
      <c r="K22" s="99"/>
      <c r="L22" s="78">
        <v>1760</v>
      </c>
      <c r="M22" s="11"/>
      <c r="N22" s="79"/>
      <c r="O22" s="83"/>
      <c r="P22" s="77"/>
      <c r="Q22" s="100"/>
      <c r="R22" s="78"/>
      <c r="S22" s="11"/>
      <c r="T22" s="143" t="s">
        <v>865</v>
      </c>
      <c r="U22" s="83"/>
      <c r="V22" s="142" t="s">
        <v>866</v>
      </c>
      <c r="W22" s="100"/>
      <c r="X22" s="78" t="s">
        <v>61</v>
      </c>
      <c r="Y22" s="11"/>
      <c r="Z22" s="143" t="s">
        <v>867</v>
      </c>
      <c r="AA22" s="100"/>
      <c r="AB22" s="88" t="s">
        <v>868</v>
      </c>
      <c r="AC22" s="100"/>
      <c r="AD22" s="78">
        <v>2380</v>
      </c>
      <c r="AE22" s="11"/>
      <c r="AF22" s="143" t="s">
        <v>869</v>
      </c>
      <c r="AG22" s="83"/>
      <c r="AH22" s="142" t="s">
        <v>870</v>
      </c>
      <c r="AI22" s="100"/>
      <c r="AJ22" s="78">
        <v>50</v>
      </c>
      <c r="AK22" s="11"/>
    </row>
    <row r="23" spans="1:37" s="36" customFormat="1" ht="16.5" customHeight="1" x14ac:dyDescent="0.15">
      <c r="A23" s="73"/>
      <c r="B23" s="143" t="s">
        <v>871</v>
      </c>
      <c r="C23" s="83"/>
      <c r="D23" s="142" t="s">
        <v>842</v>
      </c>
      <c r="E23" s="98"/>
      <c r="F23" s="78">
        <v>2900</v>
      </c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143" t="s">
        <v>872</v>
      </c>
      <c r="U23" s="83"/>
      <c r="V23" s="142" t="s">
        <v>855</v>
      </c>
      <c r="W23" s="100"/>
      <c r="X23" s="78" t="s">
        <v>61</v>
      </c>
      <c r="Y23" s="11"/>
      <c r="Z23" s="143" t="s">
        <v>873</v>
      </c>
      <c r="AA23" s="100"/>
      <c r="AB23" s="88" t="s">
        <v>874</v>
      </c>
      <c r="AC23" s="100"/>
      <c r="AD23" s="78">
        <v>260</v>
      </c>
      <c r="AE23" s="11"/>
      <c r="AF23" s="143" t="s">
        <v>875</v>
      </c>
      <c r="AG23" s="83"/>
      <c r="AH23" s="142" t="s">
        <v>842</v>
      </c>
      <c r="AI23" s="100"/>
      <c r="AJ23" s="78">
        <v>110</v>
      </c>
      <c r="AK23" s="11"/>
    </row>
    <row r="24" spans="1:37" s="36" customFormat="1" ht="16.5" customHeight="1" x14ac:dyDescent="0.15">
      <c r="A24" s="101"/>
      <c r="B24" s="143" t="s">
        <v>876</v>
      </c>
      <c r="C24" s="83"/>
      <c r="D24" s="142" t="s">
        <v>852</v>
      </c>
      <c r="E24" s="98"/>
      <c r="F24" s="78">
        <v>1300</v>
      </c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143" t="s">
        <v>877</v>
      </c>
      <c r="U24" s="80"/>
      <c r="V24" s="142" t="s">
        <v>878</v>
      </c>
      <c r="W24" s="81"/>
      <c r="X24" s="92" t="s">
        <v>61</v>
      </c>
      <c r="Y24" s="11"/>
      <c r="Z24" s="143" t="s">
        <v>879</v>
      </c>
      <c r="AA24" s="81"/>
      <c r="AB24" s="88" t="s">
        <v>880</v>
      </c>
      <c r="AC24" s="81"/>
      <c r="AD24" s="78">
        <v>2260</v>
      </c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143" t="s">
        <v>881</v>
      </c>
      <c r="C25" s="80"/>
      <c r="D25" s="142" t="s">
        <v>882</v>
      </c>
      <c r="E25" s="98"/>
      <c r="F25" s="78">
        <v>500</v>
      </c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143" t="s">
        <v>883</v>
      </c>
      <c r="U25" s="80"/>
      <c r="V25" s="142" t="s">
        <v>884</v>
      </c>
      <c r="W25" s="81"/>
      <c r="X25" s="92" t="s">
        <v>61</v>
      </c>
      <c r="Y25" s="11"/>
      <c r="Z25" s="143" t="s">
        <v>885</v>
      </c>
      <c r="AA25" s="81"/>
      <c r="AB25" s="88" t="s">
        <v>886</v>
      </c>
      <c r="AC25" s="81"/>
      <c r="AD25" s="78">
        <v>3530</v>
      </c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143" t="s">
        <v>887</v>
      </c>
      <c r="C26" s="80"/>
      <c r="D26" s="142" t="s">
        <v>888</v>
      </c>
      <c r="E26" s="98"/>
      <c r="F26" s="78">
        <v>900</v>
      </c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143" t="s">
        <v>889</v>
      </c>
      <c r="AA26" s="81"/>
      <c r="AB26" s="88" t="s">
        <v>890</v>
      </c>
      <c r="AC26" s="81"/>
      <c r="AD26" s="78">
        <v>2790</v>
      </c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143" t="s">
        <v>891</v>
      </c>
      <c r="C27" s="80"/>
      <c r="D27" s="142" t="s">
        <v>892</v>
      </c>
      <c r="E27" s="98"/>
      <c r="F27" s="78">
        <v>1120</v>
      </c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143" t="s">
        <v>893</v>
      </c>
      <c r="AA27" s="81"/>
      <c r="AB27" s="88" t="s">
        <v>781</v>
      </c>
      <c r="AC27" s="81"/>
      <c r="AD27" s="78">
        <v>2850</v>
      </c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143" t="s">
        <v>894</v>
      </c>
      <c r="C28" s="83"/>
      <c r="D28" s="142" t="s">
        <v>895</v>
      </c>
      <c r="E28" s="98"/>
      <c r="F28" s="78">
        <v>1180</v>
      </c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143" t="s">
        <v>896</v>
      </c>
      <c r="AA28" s="100"/>
      <c r="AB28" s="88" t="s">
        <v>897</v>
      </c>
      <c r="AC28" s="100"/>
      <c r="AD28" s="78">
        <v>420</v>
      </c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85"/>
      <c r="B29" s="143" t="s">
        <v>898</v>
      </c>
      <c r="C29" s="83"/>
      <c r="D29" s="142" t="s">
        <v>899</v>
      </c>
      <c r="E29" s="98"/>
      <c r="F29" s="78">
        <v>800</v>
      </c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143" t="s">
        <v>900</v>
      </c>
      <c r="C30" s="83"/>
      <c r="D30" s="142" t="s">
        <v>901</v>
      </c>
      <c r="E30" s="98"/>
      <c r="F30" s="78">
        <v>200</v>
      </c>
      <c r="G30" s="11"/>
      <c r="H30" s="79"/>
      <c r="I30" s="83"/>
      <c r="J30" s="77"/>
      <c r="K30" s="99"/>
      <c r="L30" s="78"/>
      <c r="M30" s="11"/>
      <c r="N30" s="79"/>
      <c r="O30" s="83"/>
      <c r="P30" s="77"/>
      <c r="Q30" s="100"/>
      <c r="R30" s="78"/>
      <c r="S30" s="11"/>
      <c r="T30" s="82"/>
      <c r="U30" s="83"/>
      <c r="V30" s="77"/>
      <c r="W30" s="100"/>
      <c r="X30" s="92"/>
      <c r="Y30" s="11"/>
      <c r="Z30" s="79"/>
      <c r="AA30" s="100"/>
      <c r="AB30" s="80"/>
      <c r="AC30" s="100"/>
      <c r="AD30" s="78"/>
      <c r="AE30" s="11"/>
      <c r="AF30" s="82"/>
      <c r="AG30" s="83"/>
      <c r="AH30" s="77"/>
      <c r="AI30" s="100"/>
      <c r="AJ30" s="78"/>
      <c r="AK30" s="11"/>
    </row>
    <row r="31" spans="1:37" s="36" customFormat="1" ht="16.5" customHeight="1" x14ac:dyDescent="0.15">
      <c r="A31" s="85"/>
      <c r="B31" s="143" t="s">
        <v>902</v>
      </c>
      <c r="C31" s="83"/>
      <c r="D31" s="142" t="s">
        <v>903</v>
      </c>
      <c r="E31" s="98"/>
      <c r="F31" s="78">
        <v>140</v>
      </c>
      <c r="G31" s="11"/>
      <c r="H31" s="79"/>
      <c r="I31" s="83"/>
      <c r="J31" s="77"/>
      <c r="K31" s="99"/>
      <c r="L31" s="78"/>
      <c r="M31" s="11"/>
      <c r="N31" s="82"/>
      <c r="O31" s="83"/>
      <c r="P31" s="77"/>
      <c r="Q31" s="100"/>
      <c r="R31" s="78"/>
      <c r="S31" s="11"/>
      <c r="T31" s="82"/>
      <c r="U31" s="83"/>
      <c r="V31" s="77"/>
      <c r="W31" s="100"/>
      <c r="X31" s="92"/>
      <c r="Y31" s="11"/>
      <c r="Z31" s="79"/>
      <c r="AA31" s="100"/>
      <c r="AB31" s="80"/>
      <c r="AC31" s="100"/>
      <c r="AD31" s="78"/>
      <c r="AE31" s="11"/>
      <c r="AF31" s="82"/>
      <c r="AG31" s="83"/>
      <c r="AH31" s="77"/>
      <c r="AI31" s="100"/>
      <c r="AJ31" s="78"/>
      <c r="AK31" s="11"/>
    </row>
    <row r="32" spans="1:37" s="36" customFormat="1" ht="16.5" customHeight="1" x14ac:dyDescent="0.15">
      <c r="A32" s="85"/>
      <c r="B32" s="79"/>
      <c r="C32" s="83"/>
      <c r="D32" s="77"/>
      <c r="E32" s="98"/>
      <c r="F32" s="78"/>
      <c r="G32" s="11"/>
      <c r="H32" s="82"/>
      <c r="I32" s="80"/>
      <c r="J32" s="77"/>
      <c r="K32" s="99"/>
      <c r="L32" s="78"/>
      <c r="M32" s="11"/>
      <c r="N32" s="82"/>
      <c r="O32" s="80"/>
      <c r="P32" s="77"/>
      <c r="Q32" s="81"/>
      <c r="R32" s="78"/>
      <c r="S32" s="11"/>
      <c r="T32" s="82"/>
      <c r="U32" s="80"/>
      <c r="V32" s="77"/>
      <c r="W32" s="81"/>
      <c r="X32" s="78"/>
      <c r="Y32" s="11"/>
      <c r="Z32" s="79"/>
      <c r="AA32" s="81"/>
      <c r="AB32" s="80"/>
      <c r="AC32" s="81"/>
      <c r="AD32" s="78"/>
      <c r="AE32" s="11"/>
      <c r="AF32" s="82"/>
      <c r="AG32" s="80"/>
      <c r="AH32" s="77"/>
      <c r="AI32" s="81"/>
      <c r="AJ32" s="78"/>
      <c r="AK32" s="11"/>
    </row>
    <row r="33" spans="1:37" s="36" customFormat="1" ht="16.5" customHeight="1" x14ac:dyDescent="0.15">
      <c r="A33" s="97"/>
      <c r="B33" s="79"/>
      <c r="C33" s="83"/>
      <c r="D33" s="77"/>
      <c r="E33" s="98"/>
      <c r="F33" s="78"/>
      <c r="G33" s="11"/>
      <c r="H33" s="82"/>
      <c r="I33" s="80"/>
      <c r="J33" s="77"/>
      <c r="K33" s="99"/>
      <c r="L33" s="78"/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79"/>
      <c r="AA33" s="81"/>
      <c r="AB33" s="80"/>
      <c r="AC33" s="81"/>
      <c r="AD33" s="78"/>
      <c r="AE33" s="11"/>
      <c r="AF33" s="82"/>
      <c r="AG33" s="80"/>
      <c r="AH33" s="77"/>
      <c r="AI33" s="81"/>
      <c r="AJ33" s="78"/>
      <c r="AK33" s="11"/>
    </row>
    <row r="34" spans="1:37" s="36" customFormat="1" ht="16.5" customHeight="1" x14ac:dyDescent="0.15">
      <c r="A34" s="85"/>
      <c r="B34" s="102"/>
      <c r="C34" s="76"/>
      <c r="D34" s="91"/>
      <c r="E34" s="90"/>
      <c r="F34" s="103"/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04"/>
      <c r="AA34" s="105"/>
      <c r="AB34" s="90"/>
      <c r="AC34" s="105"/>
      <c r="AD34" s="103"/>
      <c r="AE34" s="13"/>
      <c r="AF34" s="106"/>
      <c r="AG34" s="75"/>
      <c r="AH34" s="76"/>
      <c r="AI34" s="105"/>
      <c r="AJ34" s="103"/>
      <c r="AK34" s="13"/>
    </row>
    <row r="35" spans="1:37" s="36" customFormat="1" ht="16.5" customHeight="1" x14ac:dyDescent="0.15">
      <c r="A35" s="73"/>
      <c r="B35" s="74"/>
      <c r="C35" s="77"/>
      <c r="D35" s="81"/>
      <c r="E35" s="80"/>
      <c r="F35" s="78"/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79"/>
      <c r="AA35" s="100"/>
      <c r="AB35" s="80"/>
      <c r="AC35" s="100"/>
      <c r="AD35" s="78"/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73"/>
      <c r="B36" s="74"/>
      <c r="C36" s="77"/>
      <c r="D36" s="81"/>
      <c r="E36" s="80"/>
      <c r="F36" s="78"/>
      <c r="G36" s="11"/>
      <c r="H36" s="79"/>
      <c r="I36" s="77"/>
      <c r="J36" s="81"/>
      <c r="K36" s="80"/>
      <c r="L36" s="78"/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79"/>
      <c r="AA36" s="100"/>
      <c r="AB36" s="80"/>
      <c r="AC36" s="100"/>
      <c r="AD36" s="78"/>
      <c r="AE36" s="11"/>
      <c r="AF36" s="82"/>
      <c r="AG36" s="83"/>
      <c r="AH36" s="77"/>
      <c r="AI36" s="100"/>
      <c r="AJ36" s="78"/>
      <c r="AK36" s="11"/>
    </row>
    <row r="37" spans="1:37" s="36" customFormat="1" ht="16.5" customHeight="1" x14ac:dyDescent="0.15">
      <c r="A37" s="85"/>
      <c r="B37" s="74"/>
      <c r="C37" s="77"/>
      <c r="D37" s="81"/>
      <c r="E37" s="80"/>
      <c r="F37" s="78"/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82"/>
      <c r="AA37" s="100"/>
      <c r="AB37" s="80"/>
      <c r="AC37" s="100"/>
      <c r="AD37" s="78"/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82"/>
      <c r="AA38" s="100"/>
      <c r="AB38" s="80"/>
      <c r="AC38" s="100"/>
      <c r="AD38" s="78"/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82"/>
      <c r="AA39" s="81"/>
      <c r="AB39" s="80"/>
      <c r="AC39" s="81"/>
      <c r="AD39" s="78"/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82"/>
      <c r="AA40" s="81"/>
      <c r="AB40" s="80"/>
      <c r="AC40" s="81"/>
      <c r="AD40" s="78"/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82"/>
      <c r="AA41" s="81"/>
      <c r="AB41" s="80"/>
      <c r="AC41" s="81"/>
      <c r="AD41" s="78"/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82"/>
      <c r="AA43" s="81"/>
      <c r="AB43" s="80"/>
      <c r="AC43" s="81"/>
      <c r="AD43" s="78"/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145" t="s">
        <v>9</v>
      </c>
      <c r="E54" s="98"/>
      <c r="F54" s="146">
        <f>SUM(F6:F53)</f>
        <v>24750</v>
      </c>
      <c r="G54" s="147">
        <f>SUM(G6:G53)</f>
        <v>0</v>
      </c>
      <c r="H54" s="82"/>
      <c r="I54" s="80"/>
      <c r="J54" s="145" t="s">
        <v>9</v>
      </c>
      <c r="K54" s="99"/>
      <c r="L54" s="146">
        <f>SUM(L6:L53)</f>
        <v>16000</v>
      </c>
      <c r="M54" s="147">
        <f>SUM(M6:M53)</f>
        <v>0</v>
      </c>
      <c r="N54" s="82"/>
      <c r="O54" s="80"/>
      <c r="P54" s="145" t="s">
        <v>9</v>
      </c>
      <c r="Q54" s="81"/>
      <c r="R54" s="146">
        <f>SUM(R6:R53)</f>
        <v>4400</v>
      </c>
      <c r="S54" s="147">
        <f>SUM(S6:S53)</f>
        <v>0</v>
      </c>
      <c r="T54" s="82"/>
      <c r="U54" s="80"/>
      <c r="V54" s="145" t="s">
        <v>9</v>
      </c>
      <c r="W54" s="81"/>
      <c r="X54" s="146">
        <f>SUM(X6:X53)</f>
        <v>1200</v>
      </c>
      <c r="Y54" s="147">
        <f>SUM(Y6:Y53)</f>
        <v>0</v>
      </c>
      <c r="Z54" s="82"/>
      <c r="AA54" s="81"/>
      <c r="AB54" s="148" t="s">
        <v>9</v>
      </c>
      <c r="AC54" s="81"/>
      <c r="AD54" s="146">
        <f>SUM(AD6:AD53)</f>
        <v>55510</v>
      </c>
      <c r="AE54" s="147">
        <f>SUM(AE6:AE53)</f>
        <v>0</v>
      </c>
      <c r="AF54" s="82"/>
      <c r="AG54" s="80"/>
      <c r="AH54" s="145" t="s">
        <v>9</v>
      </c>
      <c r="AI54" s="81"/>
      <c r="AJ54" s="146">
        <f>SUM(AJ6:AJ53)</f>
        <v>4000</v>
      </c>
      <c r="AK54" s="147">
        <f>SUM(AK6:AK53)</f>
        <v>0</v>
      </c>
    </row>
    <row r="55" spans="1:37" s="36" customFormat="1" ht="16.5" customHeight="1" x14ac:dyDescent="0.15">
      <c r="A55" s="107"/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25">
    <mergeCell ref="AG57:AI57"/>
    <mergeCell ref="AG5:AI5"/>
    <mergeCell ref="B1:F2"/>
    <mergeCell ref="P1:P3"/>
    <mergeCell ref="R1:T3"/>
    <mergeCell ref="V1:V3"/>
    <mergeCell ref="W1:Z3"/>
    <mergeCell ref="AA1:AC3"/>
    <mergeCell ref="J2:M3"/>
    <mergeCell ref="AG4:AK4"/>
    <mergeCell ref="AE2:AJ2"/>
    <mergeCell ref="B3:F3"/>
    <mergeCell ref="AE3:AJ3"/>
    <mergeCell ref="I4:M4"/>
    <mergeCell ref="U4:Y4"/>
    <mergeCell ref="A7:A9"/>
    <mergeCell ref="AG58:AI58"/>
    <mergeCell ref="C4:G4"/>
    <mergeCell ref="C5:E5"/>
    <mergeCell ref="I5:K5"/>
    <mergeCell ref="O4:S4"/>
    <mergeCell ref="O5:Q5"/>
    <mergeCell ref="U5:W5"/>
    <mergeCell ref="AA4:AE4"/>
    <mergeCell ref="AA5:AC5"/>
  </mergeCells>
  <phoneticPr fontId="2"/>
  <dataValidations count="87">
    <dataValidation type="whole" imeMode="disabled" allowBlank="1" showInputMessage="1" errorTitle="入力エラー" error="入力された部数は販売店の持ち部数を超えています。_x000a_表示部数以下の数字を入力して下さい。" sqref="G6" xr:uid="{83ADF603-DE83-4678-A63E-640C43375048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6" xr:uid="{FB8565B4-E814-4A88-B372-B08C81793746}">
      <formula1>0</formula1>
      <formula2>L6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S6" xr:uid="{BE9AB2CD-3122-4984-8FAF-BF1382229C1D}">
      <formula1>0</formula1>
      <formula2>R6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6" xr:uid="{FBE4DC11-9F4E-483D-BF23-11BF1B616F19}">
      <formula1>0</formula1>
      <formula2>X6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6" xr:uid="{74B8D08A-59B3-4012-A13A-1B737FE3F570}">
      <formula1>0</formula1>
      <formula2>AD6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6" xr:uid="{DA2DD822-887D-4986-BE5C-BC49CACE2BB8}">
      <formula1>0</formula1>
      <formula2>AJ6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7" xr:uid="{5D212B9C-99B7-49F9-A1ED-85201B672434}">
      <formula1>0</formula1>
      <formula2>F7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7" xr:uid="{A6536F4F-C3A1-4709-9BB1-29DCAF06044C}">
      <formula1>0</formula1>
      <formula2>L7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S7" xr:uid="{7632E883-B207-4F4C-962D-C13684CDC30D}">
      <formula1>0</formula1>
      <formula2>R7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7" xr:uid="{A75C79AB-4516-4C30-8689-F3CF254CFA15}">
      <formula1>0</formula1>
      <formula2>X7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7" xr:uid="{321D21D6-C610-4BD2-B256-B5B7A7324576}">
      <formula1>0</formula1>
      <formula2>AD7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7" xr:uid="{0EE73FD2-A833-4219-B053-358FDD5F31EA}">
      <formula1>0</formula1>
      <formula2>AJ7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8" xr:uid="{DA688BCC-D704-49E5-B655-BA0BC8D20FB0}">
      <formula1>0</formula1>
      <formula2>F8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8" xr:uid="{5AD3B5DA-8C15-4AF2-9C7C-DA231CAFB33E}">
      <formula1>0</formula1>
      <formula2>L8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S8" xr:uid="{AB8DC679-8498-480F-8602-E7F1AA98F167}">
      <formula1>0</formula1>
      <formula2>R8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8" xr:uid="{97F64E68-EF35-4942-9CBF-CB62F4245F65}">
      <formula1>0</formula1>
      <formula2>X8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8" xr:uid="{942B0738-3C4D-4537-9376-447F159EA677}">
      <formula1>0</formula1>
      <formula2>AD8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8" xr:uid="{B595E40E-7E59-4D61-B3B4-3FFE5A3326AA}">
      <formula1>0</formula1>
      <formula2>AJ8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9" xr:uid="{A0EF4B12-8CEC-428D-A874-B3383C3AF2A5}">
      <formula1>0</formula1>
      <formula2>F9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9" xr:uid="{ECF9B177-E4AA-4E0A-AF45-B0D4499DB103}">
      <formula1>0</formula1>
      <formula2>L9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S9" xr:uid="{CD95BC78-3744-404D-BDF3-4BA4CDC5AEBE}">
      <formula1>0</formula1>
      <formula2>R9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9" xr:uid="{90AA2D14-F781-410A-B60C-04A465CC0D28}">
      <formula1>0</formula1>
      <formula2>AJ9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0" xr:uid="{6BC70900-C237-4136-BCB9-D50EA8A4134A}">
      <formula1>0</formula1>
      <formula2>F10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0" xr:uid="{E91FCDEB-8BAC-4835-B582-E95C962A2017}">
      <formula1>0</formula1>
      <formula2>L10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S10" xr:uid="{C0CB987E-A4F9-4331-A556-76D320B94EDD}">
      <formula1>0</formula1>
      <formula2>R10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0" xr:uid="{D5169774-3D8C-4B99-8030-B907BBAD125E}">
      <formula1>0</formula1>
      <formula2>AD10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10" xr:uid="{AD42B33C-F4C6-4CCC-9E29-A03E73DE5B57}">
      <formula1>0</formula1>
      <formula2>AJ10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1" xr:uid="{68FA709F-140E-490C-99A1-767D0130D5A7}">
      <formula1>0</formula1>
      <formula2>F11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1" xr:uid="{C12E9956-8E70-4B9A-A919-8F46E2C2243A}">
      <formula1>0</formula1>
      <formula2>L11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1" xr:uid="{FF04E2A0-CF67-4579-A7FF-8E494D9723EE}">
      <formula1>0</formula1>
      <formula2>AD11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11" xr:uid="{8030D5FA-30ED-45A0-BF6A-F5C83128F9EF}">
      <formula1>0</formula1>
      <formula2>AJ11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2" xr:uid="{EAA629EB-13EF-4DCB-A2FF-977748B127C6}">
      <formula1>0</formula1>
      <formula2>F12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2" xr:uid="{EF655820-7FEC-4E45-BCAC-B11F5607442D}">
      <formula1>0</formula1>
      <formula2>L12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2" xr:uid="{EB4C844A-4881-45F4-AD67-F9DB9C96D9C0}">
      <formula1>0</formula1>
      <formula2>AD12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12" xr:uid="{EC1BE57D-60F2-4F8D-B502-8114FEA6B88E}">
      <formula1>0</formula1>
      <formula2>AJ12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3" xr:uid="{E04AE652-BA8F-470E-82E0-91F102B90BBB}">
      <formula1>0</formula1>
      <formula2>F13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3" xr:uid="{EA1E9DF1-389A-4DCE-A1C0-C87942F72BED}">
      <formula1>0</formula1>
      <formula2>L13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3" xr:uid="{15A7D381-4E25-4838-9F6B-C0040CA7AA9E}">
      <formula1>0</formula1>
      <formula2>AD13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13" xr:uid="{38BF7F25-4C9F-4067-BC4E-A4210D50F5C4}">
      <formula1>0</formula1>
      <formula2>AJ13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4" xr:uid="{BE29562B-84FF-4B1C-81CC-45059CFF7863}">
      <formula1>0</formula1>
      <formula2>F14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4" xr:uid="{800032EE-DE4E-4351-83B2-64AA1E05E686}">
      <formula1>0</formula1>
      <formula2>L14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4" xr:uid="{6C47FBB5-4206-42DB-AC3D-C23C4B1F6AB6}">
      <formula1>0</formula1>
      <formula2>AD14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14" xr:uid="{A0946D57-9561-473C-8F41-2F7A658CFAC8}">
      <formula1>0</formula1>
      <formula2>AJ14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5" xr:uid="{74F5CA6D-FD9E-442A-AF37-A5BF2FC2E56D}">
      <formula1>0</formula1>
      <formula2>F15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5" xr:uid="{4D2EFBD9-E6BF-42A7-B534-C00935BD3DD4}">
      <formula1>0</formula1>
      <formula2>L15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5" xr:uid="{A192C0BD-B7D5-46A9-AB71-B5215180916D}">
      <formula1>0</formula1>
      <formula2>AD15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6" xr:uid="{812291B3-388D-4A9A-8034-7C909818B496}">
      <formula1>0</formula1>
      <formula2>F16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6" xr:uid="{6BF87297-B9DF-4CE3-9F6C-1073277FFAAB}">
      <formula1>0</formula1>
      <formula2>L16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6" xr:uid="{1A9AC268-8C0E-4768-81C9-16E2AF298C9F}">
      <formula1>0</formula1>
      <formula2>AD16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16" xr:uid="{CCCA01F9-B5A6-4E09-889E-C0B6D2F4BEC4}">
      <formula1>0</formula1>
      <formula2>AJ16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7" xr:uid="{FC011911-6DE0-475D-B353-098F7DFB4D04}">
      <formula1>0</formula1>
      <formula2>F17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7" xr:uid="{A17B04FC-0AC1-47EF-8620-64DD9B9DCBCF}">
      <formula1>0</formula1>
      <formula2>L17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7" xr:uid="{BF658F06-F2FF-422B-9B36-93630B613110}">
      <formula1>0</formula1>
      <formula2>AD17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8" xr:uid="{72F39C15-8E07-4265-A1D2-A1E2398716EC}">
      <formula1>0</formula1>
      <formula2>F18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8" xr:uid="{1D5FF3A7-423D-4CA9-BCE8-12D55B862164}">
      <formula1>0</formula1>
      <formula2>L18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8" xr:uid="{5320B07F-4CCF-43F8-831B-B491FC05AA90}">
      <formula1>0</formula1>
      <formula2>AD18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18" xr:uid="{8C697EA4-E82C-4E3F-AE8A-974750911BF7}">
      <formula1>0</formula1>
      <formula2>AJ18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9" xr:uid="{8E4B3750-27F7-4ACC-A121-F93C849A5612}">
      <formula1>0</formula1>
      <formula2>F19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9" xr:uid="{0184681F-3C63-4776-A7B9-73A6DB69E78E}">
      <formula1>0</formula1>
      <formula2>L19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9" xr:uid="{F9EC98EF-4D2C-49BF-B97A-911EA713BADD}">
      <formula1>0</formula1>
      <formula2>AD19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0" xr:uid="{9032D755-ECE8-4B9A-B713-6255980E30D8}">
      <formula1>0</formula1>
      <formula2>F20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20" xr:uid="{A44D35D6-D873-4C12-B7E7-7AA6FBF5F8C8}">
      <formula1>0</formula1>
      <formula2>L20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0" xr:uid="{E5E8A4B9-54DD-46A5-872A-0B7C10A15054}">
      <formula1>0</formula1>
      <formula2>AD20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20" xr:uid="{1EAE629F-98B1-4C64-AF75-7F2A6B2EC110}">
      <formula1>0</formula1>
      <formula2>AJ20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1" xr:uid="{8A398D6A-93E5-414C-86E6-39A2A05ED9DD}">
      <formula1>0</formula1>
      <formula2>F21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1" xr:uid="{64945FFE-70EF-47B4-BD8E-C5B5A0D9B494}">
      <formula1>0</formula1>
      <formula2>AD21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21" xr:uid="{0870DEAC-8C33-4800-96E9-0A455E3A5DC8}">
      <formula1>0</formula1>
      <formula2>AJ21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2" xr:uid="{B2C80F40-9E92-4C8D-A975-76F9BB5BBBAC}">
      <formula1>0</formula1>
      <formula2>F22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22" xr:uid="{18AC6398-9D47-4FBE-AF72-C90DE3891F0E}">
      <formula1>0</formula1>
      <formula2>L22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2" xr:uid="{35CCF7AA-B369-4AB2-B41B-117AE6404868}">
      <formula1>0</formula1>
      <formula2>AD22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22" xr:uid="{06377D91-564E-4A73-866F-08DD749FD61A}">
      <formula1>0</formula1>
      <formula2>AJ22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3" xr:uid="{064AA14E-A323-49C4-93D9-E320CBE03D25}">
      <formula1>0</formula1>
      <formula2>F23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3" xr:uid="{A37F8262-AAFB-4110-B32A-BEA14C089D90}">
      <formula1>0</formula1>
      <formula2>AD23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K23" xr:uid="{DA04199F-7674-47E1-BF4B-3D273651C292}">
      <formula1>0</formula1>
      <formula2>AJ23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4" xr:uid="{E937296C-3211-4923-B1DE-6D652747BD12}">
      <formula1>0</formula1>
      <formula2>F24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4" xr:uid="{C0005886-A302-41D2-8946-6C1F910691D1}">
      <formula1>0</formula1>
      <formula2>AD24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5" xr:uid="{680EAED4-0812-44C3-9EE0-5B6F25FFA7A2}">
      <formula1>0</formula1>
      <formula2>F25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5" xr:uid="{93871D21-0159-4B5A-B5BE-BEA37D476541}">
      <formula1>0</formula1>
      <formula2>AD25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6" xr:uid="{9EF8D90C-EFCF-4D6C-B566-46AE8E549AA3}">
      <formula1>0</formula1>
      <formula2>F26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6" xr:uid="{CC61A609-B4C9-410E-B2FE-CF65882B8A5F}">
      <formula1>0</formula1>
      <formula2>AD26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7" xr:uid="{79810343-3940-4CBB-BB14-478A85180533}">
      <formula1>0</formula1>
      <formula2>F27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7" xr:uid="{3C955586-29AE-41CA-B3C2-DE4D70B6A166}">
      <formula1>0</formula1>
      <formula2>AD27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8" xr:uid="{149DFF60-1389-4F98-B706-1DFA314B9C4B}">
      <formula1>0</formula1>
      <formula2>F28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8" xr:uid="{9ACCADAC-2B65-41E7-A079-4EE05BEDC2A0}">
      <formula1>0</formula1>
      <formula2>AD28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9" xr:uid="{9D4F58B2-5ACE-4138-99E6-5CB05DC14622}">
      <formula1>0</formula1>
      <formula2>F29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0" xr:uid="{BF459029-B07E-4843-9ED1-022EF702AF10}">
      <formula1>0</formula1>
      <formula2>F30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1" xr:uid="{72F6017F-FDD4-4F9D-8CB0-8F249D35B5DA}">
      <formula1>0</formula1>
      <formula2>F31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9E2AD-DDAE-4586-91DA-7497E0CAD57E}">
  <sheetPr codeName="Sheet20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$G$54 + $M$54 + $S$54 + $Y$54 + $AE$54 + $AK$54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12</v>
      </c>
    </row>
    <row r="4" spans="1:37" s="59" customFormat="1" ht="16.5" customHeight="1" x14ac:dyDescent="0.15">
      <c r="A4" s="53" t="s">
        <v>42</v>
      </c>
      <c r="B4" s="31" t="s">
        <v>53</v>
      </c>
      <c r="C4" s="246" t="s">
        <v>16</v>
      </c>
      <c r="D4" s="247"/>
      <c r="E4" s="247"/>
      <c r="F4" s="247"/>
      <c r="G4" s="248"/>
      <c r="H4" s="54"/>
      <c r="I4" s="286"/>
      <c r="J4" s="287"/>
      <c r="K4" s="287"/>
      <c r="L4" s="287"/>
      <c r="M4" s="288"/>
      <c r="N4" s="54"/>
      <c r="O4" s="57"/>
      <c r="P4" s="55"/>
      <c r="Q4" s="55"/>
      <c r="R4" s="55"/>
      <c r="S4" s="56"/>
      <c r="T4" s="54"/>
      <c r="U4" s="286"/>
      <c r="V4" s="287"/>
      <c r="W4" s="287"/>
      <c r="X4" s="287"/>
      <c r="Y4" s="288"/>
      <c r="Z4" s="54"/>
      <c r="AA4" s="57"/>
      <c r="AB4" s="55"/>
      <c r="AC4" s="57"/>
      <c r="AD4" s="55"/>
      <c r="AE4" s="56"/>
      <c r="AF4" s="58"/>
      <c r="AG4" s="57"/>
      <c r="AH4" s="55"/>
      <c r="AI4" s="57"/>
      <c r="AJ4" s="55"/>
      <c r="AK4" s="56"/>
    </row>
    <row r="5" spans="1:37" s="59" customFormat="1" ht="16.5" customHeight="1" x14ac:dyDescent="0.15">
      <c r="A5" s="52">
        <v>34</v>
      </c>
      <c r="B5" s="35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63"/>
      <c r="I5" s="60"/>
      <c r="J5" s="60"/>
      <c r="K5" s="64"/>
      <c r="L5" s="61"/>
      <c r="M5" s="62"/>
      <c r="N5" s="63"/>
      <c r="O5" s="60"/>
      <c r="P5" s="60"/>
      <c r="Q5" s="60"/>
      <c r="R5" s="61"/>
      <c r="S5" s="62"/>
      <c r="T5" s="63"/>
      <c r="U5" s="60"/>
      <c r="V5" s="60"/>
      <c r="W5" s="60"/>
      <c r="X5" s="61"/>
      <c r="Y5" s="62"/>
      <c r="Z5" s="63"/>
      <c r="AA5" s="60"/>
      <c r="AB5" s="60"/>
      <c r="AC5" s="60"/>
      <c r="AD5" s="61"/>
      <c r="AE5" s="62"/>
      <c r="AF5" s="63"/>
      <c r="AG5" s="60"/>
      <c r="AH5" s="60"/>
      <c r="AI5" s="60"/>
      <c r="AJ5" s="61"/>
      <c r="AK5" s="62"/>
    </row>
    <row r="6" spans="1:37" s="36" customFormat="1" ht="16.5" customHeight="1" x14ac:dyDescent="0.15">
      <c r="A6" s="29">
        <v>207</v>
      </c>
      <c r="B6" s="137" t="s">
        <v>324</v>
      </c>
      <c r="C6" s="65"/>
      <c r="D6" s="136" t="s">
        <v>904</v>
      </c>
      <c r="E6" s="66"/>
      <c r="F6" s="67" t="s">
        <v>61</v>
      </c>
      <c r="G6" s="10"/>
      <c r="H6" s="68"/>
      <c r="I6" s="69"/>
      <c r="J6" s="66"/>
      <c r="K6" s="70"/>
      <c r="L6" s="67"/>
      <c r="M6" s="10"/>
      <c r="N6" s="71"/>
      <c r="O6" s="69"/>
      <c r="P6" s="66"/>
      <c r="Q6" s="70"/>
      <c r="R6" s="67"/>
      <c r="S6" s="10"/>
      <c r="T6" s="68"/>
      <c r="U6" s="69"/>
      <c r="V6" s="66"/>
      <c r="W6" s="70"/>
      <c r="X6" s="67"/>
      <c r="Y6" s="10"/>
      <c r="Z6" s="68"/>
      <c r="AA6" s="70"/>
      <c r="AB6" s="69"/>
      <c r="AC6" s="70"/>
      <c r="AD6" s="67"/>
      <c r="AE6" s="10"/>
      <c r="AF6" s="72"/>
      <c r="AG6" s="69"/>
      <c r="AH6" s="66"/>
      <c r="AI6" s="70"/>
      <c r="AJ6" s="67"/>
      <c r="AK6" s="10"/>
    </row>
    <row r="7" spans="1:37" s="36" customFormat="1" ht="16.5" customHeight="1" x14ac:dyDescent="0.15">
      <c r="A7" s="244" t="s">
        <v>29</v>
      </c>
      <c r="B7" s="141" t="s">
        <v>905</v>
      </c>
      <c r="C7" s="75"/>
      <c r="D7" s="140" t="s">
        <v>791</v>
      </c>
      <c r="E7" s="77"/>
      <c r="F7" s="78" t="s">
        <v>61</v>
      </c>
      <c r="G7" s="11"/>
      <c r="H7" s="79"/>
      <c r="I7" s="80"/>
      <c r="J7" s="77"/>
      <c r="K7" s="81"/>
      <c r="L7" s="78"/>
      <c r="M7" s="11"/>
      <c r="N7" s="79"/>
      <c r="O7" s="80"/>
      <c r="P7" s="77"/>
      <c r="Q7" s="81"/>
      <c r="R7" s="78"/>
      <c r="S7" s="11"/>
      <c r="T7" s="79"/>
      <c r="U7" s="80"/>
      <c r="V7" s="77"/>
      <c r="W7" s="81"/>
      <c r="X7" s="78"/>
      <c r="Y7" s="11"/>
      <c r="Z7" s="79"/>
      <c r="AA7" s="81"/>
      <c r="AB7" s="80"/>
      <c r="AC7" s="81"/>
      <c r="AD7" s="78"/>
      <c r="AE7" s="11"/>
      <c r="AF7" s="82"/>
      <c r="AG7" s="80"/>
      <c r="AH7" s="77"/>
      <c r="AI7" s="81"/>
      <c r="AJ7" s="78"/>
      <c r="AK7" s="11"/>
    </row>
    <row r="8" spans="1:37" s="36" customFormat="1" ht="16.5" customHeight="1" x14ac:dyDescent="0.15">
      <c r="A8" s="243"/>
      <c r="B8" s="141" t="s">
        <v>75</v>
      </c>
      <c r="C8" s="83"/>
      <c r="D8" s="142" t="s">
        <v>906</v>
      </c>
      <c r="E8" s="77"/>
      <c r="F8" s="78" t="s">
        <v>61</v>
      </c>
      <c r="G8" s="11"/>
      <c r="H8" s="79"/>
      <c r="I8" s="80"/>
      <c r="J8" s="77"/>
      <c r="K8" s="81"/>
      <c r="L8" s="78"/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79"/>
      <c r="AA8" s="81"/>
      <c r="AB8" s="80"/>
      <c r="AC8" s="81"/>
      <c r="AD8" s="78"/>
      <c r="AE8" s="11"/>
      <c r="AF8" s="82"/>
      <c r="AG8" s="80"/>
      <c r="AH8" s="77"/>
      <c r="AI8" s="81"/>
      <c r="AJ8" s="78"/>
      <c r="AK8" s="11"/>
    </row>
    <row r="9" spans="1:37" s="36" customFormat="1" ht="16.5" customHeight="1" x14ac:dyDescent="0.15">
      <c r="A9" s="243"/>
      <c r="B9" s="141" t="s">
        <v>907</v>
      </c>
      <c r="C9" s="80"/>
      <c r="D9" s="142" t="s">
        <v>807</v>
      </c>
      <c r="E9" s="77"/>
      <c r="F9" s="78" t="s">
        <v>61</v>
      </c>
      <c r="G9" s="11"/>
      <c r="H9" s="79"/>
      <c r="I9" s="80"/>
      <c r="J9" s="77"/>
      <c r="K9" s="81"/>
      <c r="L9" s="78"/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79"/>
      <c r="AA9" s="81"/>
      <c r="AB9" s="80"/>
      <c r="AC9" s="81"/>
      <c r="AD9" s="78"/>
      <c r="AE9" s="11"/>
      <c r="AF9" s="82"/>
      <c r="AG9" s="80"/>
      <c r="AH9" s="77"/>
      <c r="AI9" s="81"/>
      <c r="AJ9" s="78"/>
      <c r="AK9" s="11"/>
    </row>
    <row r="10" spans="1:37" s="36" customFormat="1" ht="16.5" customHeight="1" x14ac:dyDescent="0.15">
      <c r="A10" s="85"/>
      <c r="B10" s="141" t="s">
        <v>409</v>
      </c>
      <c r="C10" s="81"/>
      <c r="D10" s="182" t="s">
        <v>813</v>
      </c>
      <c r="E10" s="81"/>
      <c r="F10" s="87" t="s">
        <v>61</v>
      </c>
      <c r="G10" s="12"/>
      <c r="H10" s="79"/>
      <c r="I10" s="81"/>
      <c r="J10" s="81"/>
      <c r="K10" s="81"/>
      <c r="L10" s="87"/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79"/>
      <c r="AA10" s="81"/>
      <c r="AB10" s="80"/>
      <c r="AC10" s="81"/>
      <c r="AD10" s="78"/>
      <c r="AE10" s="11"/>
      <c r="AF10" s="82"/>
      <c r="AG10" s="80"/>
      <c r="AH10" s="77"/>
      <c r="AI10" s="81"/>
      <c r="AJ10" s="78"/>
      <c r="AK10" s="11"/>
    </row>
    <row r="11" spans="1:37" s="36" customFormat="1" ht="16.5" customHeight="1" x14ac:dyDescent="0.15">
      <c r="A11" s="85"/>
      <c r="B11" s="183" t="s">
        <v>908</v>
      </c>
      <c r="C11" s="81"/>
      <c r="D11" s="144" t="s">
        <v>813</v>
      </c>
      <c r="E11" s="81"/>
      <c r="F11" s="87" t="s">
        <v>61</v>
      </c>
      <c r="G11" s="12"/>
      <c r="H11" s="82"/>
      <c r="I11" s="81"/>
      <c r="J11" s="81"/>
      <c r="K11" s="81"/>
      <c r="L11" s="87"/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79"/>
      <c r="AA11" s="91"/>
      <c r="AB11" s="80"/>
      <c r="AC11" s="91"/>
      <c r="AD11" s="78"/>
      <c r="AE11" s="11"/>
      <c r="AF11" s="82"/>
      <c r="AG11" s="90"/>
      <c r="AH11" s="77"/>
      <c r="AI11" s="91"/>
      <c r="AJ11" s="78"/>
      <c r="AK11" s="11"/>
    </row>
    <row r="12" spans="1:37" s="36" customFormat="1" ht="16.5" customHeight="1" x14ac:dyDescent="0.15">
      <c r="A12" s="85"/>
      <c r="B12" s="183" t="s">
        <v>909</v>
      </c>
      <c r="C12" s="81"/>
      <c r="D12" s="144" t="s">
        <v>910</v>
      </c>
      <c r="E12" s="81"/>
      <c r="F12" s="87" t="s">
        <v>61</v>
      </c>
      <c r="G12" s="12"/>
      <c r="H12" s="82"/>
      <c r="I12" s="81"/>
      <c r="J12" s="81"/>
      <c r="K12" s="81"/>
      <c r="L12" s="87"/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79"/>
      <c r="AA12" s="81"/>
      <c r="AB12" s="80"/>
      <c r="AC12" s="81"/>
      <c r="AD12" s="78"/>
      <c r="AE12" s="11"/>
      <c r="AF12" s="82"/>
      <c r="AG12" s="80"/>
      <c r="AH12" s="77"/>
      <c r="AI12" s="81"/>
      <c r="AJ12" s="78"/>
      <c r="AK12" s="11"/>
    </row>
    <row r="13" spans="1:37" s="36" customFormat="1" ht="16.5" customHeight="1" x14ac:dyDescent="0.15">
      <c r="A13" s="85"/>
      <c r="B13" s="183" t="s">
        <v>911</v>
      </c>
      <c r="C13" s="81"/>
      <c r="D13" s="144" t="s">
        <v>811</v>
      </c>
      <c r="E13" s="81"/>
      <c r="F13" s="87" t="s">
        <v>61</v>
      </c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79"/>
      <c r="AA13" s="81"/>
      <c r="AB13" s="80"/>
      <c r="AC13" s="81"/>
      <c r="AD13" s="78"/>
      <c r="AE13" s="11"/>
      <c r="AF13" s="82"/>
      <c r="AG13" s="80"/>
      <c r="AH13" s="77"/>
      <c r="AI13" s="81"/>
      <c r="AJ13" s="78"/>
      <c r="AK13" s="11"/>
    </row>
    <row r="14" spans="1:37" s="36" customFormat="1" ht="16.5" customHeight="1" x14ac:dyDescent="0.15">
      <c r="A14" s="85"/>
      <c r="B14" s="183" t="s">
        <v>912</v>
      </c>
      <c r="C14" s="81"/>
      <c r="D14" s="144" t="s">
        <v>842</v>
      </c>
      <c r="E14" s="81"/>
      <c r="F14" s="87" t="s">
        <v>61</v>
      </c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79"/>
      <c r="AA14" s="81"/>
      <c r="AB14" s="80"/>
      <c r="AC14" s="81"/>
      <c r="AD14" s="78"/>
      <c r="AE14" s="11"/>
      <c r="AF14" s="82"/>
      <c r="AG14" s="80"/>
      <c r="AH14" s="77"/>
      <c r="AI14" s="81"/>
      <c r="AJ14" s="78"/>
      <c r="AK14" s="11"/>
    </row>
    <row r="15" spans="1:37" s="36" customFormat="1" ht="16.5" customHeight="1" x14ac:dyDescent="0.15">
      <c r="A15" s="85"/>
      <c r="B15" s="183" t="s">
        <v>913</v>
      </c>
      <c r="C15" s="81"/>
      <c r="D15" s="144" t="s">
        <v>789</v>
      </c>
      <c r="E15" s="81"/>
      <c r="F15" s="87" t="s">
        <v>61</v>
      </c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79"/>
      <c r="AA15" s="81"/>
      <c r="AB15" s="80"/>
      <c r="AC15" s="81"/>
      <c r="AD15" s="78"/>
      <c r="AE15" s="11"/>
      <c r="AF15" s="82"/>
      <c r="AG15" s="80"/>
      <c r="AH15" s="77"/>
      <c r="AI15" s="81"/>
      <c r="AJ15" s="78"/>
      <c r="AK15" s="11"/>
    </row>
    <row r="16" spans="1:37" s="36" customFormat="1" ht="16.5" customHeight="1" x14ac:dyDescent="0.15">
      <c r="A16" s="85"/>
      <c r="B16" s="183" t="s">
        <v>914</v>
      </c>
      <c r="C16" s="81"/>
      <c r="D16" s="144" t="s">
        <v>915</v>
      </c>
      <c r="E16" s="81"/>
      <c r="F16" s="87" t="s">
        <v>61</v>
      </c>
      <c r="G16" s="12"/>
      <c r="H16" s="82"/>
      <c r="I16" s="81"/>
      <c r="J16" s="81"/>
      <c r="K16" s="81"/>
      <c r="L16" s="87"/>
      <c r="M16" s="11"/>
      <c r="N16" s="82"/>
      <c r="O16" s="81"/>
      <c r="P16" s="81"/>
      <c r="Q16" s="93"/>
      <c r="R16" s="78"/>
      <c r="S16" s="11"/>
      <c r="T16" s="82"/>
      <c r="U16" s="80"/>
      <c r="V16" s="77"/>
      <c r="W16" s="81"/>
      <c r="X16" s="92"/>
      <c r="Y16" s="11"/>
      <c r="Z16" s="82"/>
      <c r="AA16" s="81"/>
      <c r="AB16" s="80"/>
      <c r="AC16" s="81"/>
      <c r="AD16" s="78"/>
      <c r="AE16" s="11"/>
      <c r="AF16" s="82"/>
      <c r="AG16" s="80"/>
      <c r="AH16" s="77"/>
      <c r="AI16" s="81"/>
      <c r="AJ16" s="78"/>
      <c r="AK16" s="11"/>
    </row>
    <row r="17" spans="1:37" s="36" customFormat="1" ht="16.5" customHeight="1" x14ac:dyDescent="0.15">
      <c r="A17" s="85"/>
      <c r="B17" s="183" t="s">
        <v>916</v>
      </c>
      <c r="C17" s="81"/>
      <c r="D17" s="144" t="s">
        <v>794</v>
      </c>
      <c r="E17" s="81"/>
      <c r="F17" s="87" t="s">
        <v>61</v>
      </c>
      <c r="G17" s="12"/>
      <c r="H17" s="82"/>
      <c r="I17" s="81"/>
      <c r="J17" s="81"/>
      <c r="K17" s="81"/>
      <c r="L17" s="87"/>
      <c r="M17" s="11"/>
      <c r="N17" s="82"/>
      <c r="O17" s="81"/>
      <c r="P17" s="81"/>
      <c r="Q17" s="94"/>
      <c r="R17" s="78"/>
      <c r="S17" s="11"/>
      <c r="T17" s="82"/>
      <c r="U17" s="95"/>
      <c r="V17" s="77"/>
      <c r="W17" s="96"/>
      <c r="X17" s="92"/>
      <c r="Y17" s="11"/>
      <c r="Z17" s="82"/>
      <c r="AA17" s="96"/>
      <c r="AB17" s="80"/>
      <c r="AC17" s="96"/>
      <c r="AD17" s="78"/>
      <c r="AE17" s="11"/>
      <c r="AF17" s="82"/>
      <c r="AG17" s="95"/>
      <c r="AH17" s="77"/>
      <c r="AI17" s="96"/>
      <c r="AJ17" s="78"/>
      <c r="AK17" s="11"/>
    </row>
    <row r="18" spans="1:37" s="36" customFormat="1" ht="16.5" customHeight="1" x14ac:dyDescent="0.15">
      <c r="A18" s="85"/>
      <c r="B18" s="141" t="s">
        <v>609</v>
      </c>
      <c r="C18" s="81"/>
      <c r="D18" s="144" t="s">
        <v>834</v>
      </c>
      <c r="E18" s="81"/>
      <c r="F18" s="87" t="s">
        <v>61</v>
      </c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82"/>
      <c r="AA18" s="81"/>
      <c r="AB18" s="80"/>
      <c r="AC18" s="81"/>
      <c r="AD18" s="78"/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85"/>
      <c r="B19" s="141" t="s">
        <v>917</v>
      </c>
      <c r="C19" s="81"/>
      <c r="D19" s="144" t="s">
        <v>842</v>
      </c>
      <c r="E19" s="81"/>
      <c r="F19" s="87" t="s">
        <v>61</v>
      </c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82"/>
      <c r="AA19" s="81"/>
      <c r="AB19" s="80"/>
      <c r="AC19" s="81"/>
      <c r="AD19" s="78"/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97"/>
      <c r="B20" s="143" t="s">
        <v>918</v>
      </c>
      <c r="C20" s="80"/>
      <c r="D20" s="142" t="s">
        <v>852</v>
      </c>
      <c r="E20" s="77"/>
      <c r="F20" s="78" t="s">
        <v>61</v>
      </c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82"/>
      <c r="AA20" s="81"/>
      <c r="AB20" s="80"/>
      <c r="AC20" s="81"/>
      <c r="AD20" s="78"/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143" t="s">
        <v>919</v>
      </c>
      <c r="C21" s="83"/>
      <c r="D21" s="142" t="s">
        <v>920</v>
      </c>
      <c r="E21" s="98"/>
      <c r="F21" s="78" t="s">
        <v>61</v>
      </c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143" t="s">
        <v>921</v>
      </c>
      <c r="C22" s="83"/>
      <c r="D22" s="142" t="s">
        <v>852</v>
      </c>
      <c r="E22" s="98"/>
      <c r="F22" s="78" t="s">
        <v>61</v>
      </c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82"/>
      <c r="AA22" s="100"/>
      <c r="AB22" s="80"/>
      <c r="AC22" s="100"/>
      <c r="AD22" s="78"/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143" t="s">
        <v>922</v>
      </c>
      <c r="C23" s="83"/>
      <c r="D23" s="142" t="s">
        <v>923</v>
      </c>
      <c r="E23" s="98"/>
      <c r="F23" s="78" t="s">
        <v>61</v>
      </c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79"/>
      <c r="U23" s="83"/>
      <c r="V23" s="77"/>
      <c r="W23" s="100"/>
      <c r="X23" s="78"/>
      <c r="Y23" s="11"/>
      <c r="Z23" s="82"/>
      <c r="AA23" s="100"/>
      <c r="AB23" s="80"/>
      <c r="AC23" s="100"/>
      <c r="AD23" s="78"/>
      <c r="AE23" s="11"/>
      <c r="AF23" s="82"/>
      <c r="AG23" s="83"/>
      <c r="AH23" s="77"/>
      <c r="AI23" s="100"/>
      <c r="AJ23" s="78"/>
      <c r="AK23" s="11"/>
    </row>
    <row r="24" spans="1:37" s="36" customFormat="1" ht="16.5" customHeight="1" x14ac:dyDescent="0.15">
      <c r="A24" s="101"/>
      <c r="B24" s="143" t="s">
        <v>924</v>
      </c>
      <c r="C24" s="83"/>
      <c r="D24" s="142" t="s">
        <v>861</v>
      </c>
      <c r="E24" s="98"/>
      <c r="F24" s="78" t="s">
        <v>61</v>
      </c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82"/>
      <c r="U24" s="80"/>
      <c r="V24" s="77"/>
      <c r="W24" s="81"/>
      <c r="X24" s="92"/>
      <c r="Y24" s="11"/>
      <c r="Z24" s="82"/>
      <c r="AA24" s="81"/>
      <c r="AB24" s="80"/>
      <c r="AC24" s="81"/>
      <c r="AD24" s="78"/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143" t="s">
        <v>925</v>
      </c>
      <c r="C25" s="80"/>
      <c r="D25" s="142" t="s">
        <v>899</v>
      </c>
      <c r="E25" s="98"/>
      <c r="F25" s="78" t="s">
        <v>61</v>
      </c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82"/>
      <c r="U25" s="80"/>
      <c r="V25" s="77"/>
      <c r="W25" s="81"/>
      <c r="X25" s="92"/>
      <c r="Y25" s="11"/>
      <c r="Z25" s="82"/>
      <c r="AA25" s="81"/>
      <c r="AB25" s="80"/>
      <c r="AC25" s="81"/>
      <c r="AD25" s="78"/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82"/>
      <c r="AA26" s="81"/>
      <c r="AB26" s="80"/>
      <c r="AC26" s="81"/>
      <c r="AD26" s="78"/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82"/>
      <c r="AA27" s="81"/>
      <c r="AB27" s="80"/>
      <c r="AC27" s="81"/>
      <c r="AD27" s="78"/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79"/>
      <c r="AA28" s="100"/>
      <c r="AB28" s="80"/>
      <c r="AC28" s="100"/>
      <c r="AD28" s="78"/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85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79"/>
      <c r="C30" s="83"/>
      <c r="D30" s="77"/>
      <c r="E30" s="98"/>
      <c r="F30" s="78"/>
      <c r="G30" s="11"/>
      <c r="H30" s="79"/>
      <c r="I30" s="83"/>
      <c r="J30" s="77"/>
      <c r="K30" s="99"/>
      <c r="L30" s="78"/>
      <c r="M30" s="11"/>
      <c r="N30" s="79"/>
      <c r="O30" s="83"/>
      <c r="P30" s="77"/>
      <c r="Q30" s="100"/>
      <c r="R30" s="78"/>
      <c r="S30" s="11"/>
      <c r="T30" s="82"/>
      <c r="U30" s="83"/>
      <c r="V30" s="77"/>
      <c r="W30" s="100"/>
      <c r="X30" s="92"/>
      <c r="Y30" s="11"/>
      <c r="Z30" s="79"/>
      <c r="AA30" s="100"/>
      <c r="AB30" s="80"/>
      <c r="AC30" s="100"/>
      <c r="AD30" s="78"/>
      <c r="AE30" s="11"/>
      <c r="AF30" s="82"/>
      <c r="AG30" s="83"/>
      <c r="AH30" s="77"/>
      <c r="AI30" s="100"/>
      <c r="AJ30" s="78"/>
      <c r="AK30" s="11"/>
    </row>
    <row r="31" spans="1:37" s="36" customFormat="1" ht="16.5" customHeight="1" x14ac:dyDescent="0.15">
      <c r="A31" s="85"/>
      <c r="B31" s="79"/>
      <c r="C31" s="83"/>
      <c r="D31" s="77"/>
      <c r="E31" s="98"/>
      <c r="F31" s="78"/>
      <c r="G31" s="11"/>
      <c r="H31" s="79"/>
      <c r="I31" s="83"/>
      <c r="J31" s="77"/>
      <c r="K31" s="99"/>
      <c r="L31" s="78"/>
      <c r="M31" s="11"/>
      <c r="N31" s="82"/>
      <c r="O31" s="83"/>
      <c r="P31" s="77"/>
      <c r="Q31" s="100"/>
      <c r="R31" s="78"/>
      <c r="S31" s="11"/>
      <c r="T31" s="82"/>
      <c r="U31" s="83"/>
      <c r="V31" s="77"/>
      <c r="W31" s="100"/>
      <c r="X31" s="92"/>
      <c r="Y31" s="11"/>
      <c r="Z31" s="79"/>
      <c r="AA31" s="100"/>
      <c r="AB31" s="80"/>
      <c r="AC31" s="100"/>
      <c r="AD31" s="78"/>
      <c r="AE31" s="11"/>
      <c r="AF31" s="82"/>
      <c r="AG31" s="83"/>
      <c r="AH31" s="77"/>
      <c r="AI31" s="100"/>
      <c r="AJ31" s="78"/>
      <c r="AK31" s="11"/>
    </row>
    <row r="32" spans="1:37" s="36" customFormat="1" ht="16.5" customHeight="1" x14ac:dyDescent="0.15">
      <c r="A32" s="85"/>
      <c r="B32" s="79"/>
      <c r="C32" s="83"/>
      <c r="D32" s="77"/>
      <c r="E32" s="98"/>
      <c r="F32" s="78"/>
      <c r="G32" s="11"/>
      <c r="H32" s="82"/>
      <c r="I32" s="80"/>
      <c r="J32" s="77"/>
      <c r="K32" s="99"/>
      <c r="L32" s="78"/>
      <c r="M32" s="11"/>
      <c r="N32" s="82"/>
      <c r="O32" s="80"/>
      <c r="P32" s="77"/>
      <c r="Q32" s="81"/>
      <c r="R32" s="78"/>
      <c r="S32" s="11"/>
      <c r="T32" s="82"/>
      <c r="U32" s="80"/>
      <c r="V32" s="77"/>
      <c r="W32" s="81"/>
      <c r="X32" s="78"/>
      <c r="Y32" s="11"/>
      <c r="Z32" s="79"/>
      <c r="AA32" s="81"/>
      <c r="AB32" s="80"/>
      <c r="AC32" s="81"/>
      <c r="AD32" s="78"/>
      <c r="AE32" s="11"/>
      <c r="AF32" s="82"/>
      <c r="AG32" s="80"/>
      <c r="AH32" s="77"/>
      <c r="AI32" s="81"/>
      <c r="AJ32" s="78"/>
      <c r="AK32" s="11"/>
    </row>
    <row r="33" spans="1:37" s="36" customFormat="1" ht="16.5" customHeight="1" x14ac:dyDescent="0.15">
      <c r="A33" s="97"/>
      <c r="B33" s="79"/>
      <c r="C33" s="83"/>
      <c r="D33" s="77"/>
      <c r="E33" s="98"/>
      <c r="F33" s="78"/>
      <c r="G33" s="11"/>
      <c r="H33" s="82"/>
      <c r="I33" s="80"/>
      <c r="J33" s="77"/>
      <c r="K33" s="99"/>
      <c r="L33" s="78"/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79"/>
      <c r="AA33" s="81"/>
      <c r="AB33" s="80"/>
      <c r="AC33" s="81"/>
      <c r="AD33" s="78"/>
      <c r="AE33" s="11"/>
      <c r="AF33" s="82"/>
      <c r="AG33" s="80"/>
      <c r="AH33" s="77"/>
      <c r="AI33" s="81"/>
      <c r="AJ33" s="78"/>
      <c r="AK33" s="11"/>
    </row>
    <row r="34" spans="1:37" s="36" customFormat="1" ht="16.5" customHeight="1" x14ac:dyDescent="0.15">
      <c r="A34" s="85"/>
      <c r="B34" s="102"/>
      <c r="C34" s="76"/>
      <c r="D34" s="91"/>
      <c r="E34" s="90"/>
      <c r="F34" s="103"/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04"/>
      <c r="AA34" s="105"/>
      <c r="AB34" s="90"/>
      <c r="AC34" s="105"/>
      <c r="AD34" s="103"/>
      <c r="AE34" s="13"/>
      <c r="AF34" s="106"/>
      <c r="AG34" s="75"/>
      <c r="AH34" s="76"/>
      <c r="AI34" s="105"/>
      <c r="AJ34" s="103"/>
      <c r="AK34" s="13"/>
    </row>
    <row r="35" spans="1:37" s="36" customFormat="1" ht="16.5" customHeight="1" x14ac:dyDescent="0.15">
      <c r="A35" s="73"/>
      <c r="B35" s="74"/>
      <c r="C35" s="77"/>
      <c r="D35" s="81"/>
      <c r="E35" s="80"/>
      <c r="F35" s="78"/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79"/>
      <c r="AA35" s="100"/>
      <c r="AB35" s="80"/>
      <c r="AC35" s="100"/>
      <c r="AD35" s="78"/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73"/>
      <c r="B36" s="74"/>
      <c r="C36" s="77"/>
      <c r="D36" s="81"/>
      <c r="E36" s="80"/>
      <c r="F36" s="78"/>
      <c r="G36" s="11"/>
      <c r="H36" s="79"/>
      <c r="I36" s="77"/>
      <c r="J36" s="81"/>
      <c r="K36" s="80"/>
      <c r="L36" s="78"/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79"/>
      <c r="AA36" s="100"/>
      <c r="AB36" s="80"/>
      <c r="AC36" s="100"/>
      <c r="AD36" s="78"/>
      <c r="AE36" s="11"/>
      <c r="AF36" s="82"/>
      <c r="AG36" s="83"/>
      <c r="AH36" s="77"/>
      <c r="AI36" s="100"/>
      <c r="AJ36" s="78"/>
      <c r="AK36" s="11"/>
    </row>
    <row r="37" spans="1:37" s="36" customFormat="1" ht="16.5" customHeight="1" x14ac:dyDescent="0.15">
      <c r="A37" s="85"/>
      <c r="B37" s="74"/>
      <c r="C37" s="77"/>
      <c r="D37" s="81"/>
      <c r="E37" s="80"/>
      <c r="F37" s="78"/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82"/>
      <c r="AA37" s="100"/>
      <c r="AB37" s="80"/>
      <c r="AC37" s="100"/>
      <c r="AD37" s="78"/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82"/>
      <c r="AA38" s="100"/>
      <c r="AB38" s="80"/>
      <c r="AC38" s="100"/>
      <c r="AD38" s="78"/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82"/>
      <c r="AA39" s="81"/>
      <c r="AB39" s="80"/>
      <c r="AC39" s="81"/>
      <c r="AD39" s="78"/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82"/>
      <c r="AA40" s="81"/>
      <c r="AB40" s="80"/>
      <c r="AC40" s="81"/>
      <c r="AD40" s="78"/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82"/>
      <c r="AA41" s="81"/>
      <c r="AB41" s="80"/>
      <c r="AC41" s="81"/>
      <c r="AD41" s="78"/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82"/>
      <c r="AA43" s="81"/>
      <c r="AB43" s="80"/>
      <c r="AC43" s="81"/>
      <c r="AD43" s="78"/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77"/>
      <c r="E54" s="98"/>
      <c r="F54" s="146">
        <f>SUM(F6:F53)</f>
        <v>0</v>
      </c>
      <c r="G54" s="147">
        <f>SUM(G6:G53)</f>
        <v>0</v>
      </c>
      <c r="H54" s="82"/>
      <c r="I54" s="80"/>
      <c r="J54" s="77"/>
      <c r="K54" s="99"/>
      <c r="L54" s="146">
        <f>SUM(L6:L53)</f>
        <v>0</v>
      </c>
      <c r="M54" s="147">
        <f>SUM(M6:M53)</f>
        <v>0</v>
      </c>
      <c r="N54" s="82"/>
      <c r="O54" s="80"/>
      <c r="P54" s="77"/>
      <c r="Q54" s="81"/>
      <c r="R54" s="146">
        <f>SUM(R6:R53)</f>
        <v>0</v>
      </c>
      <c r="S54" s="147">
        <f>SUM(S6:S53)</f>
        <v>0</v>
      </c>
      <c r="T54" s="82"/>
      <c r="U54" s="80"/>
      <c r="V54" s="77"/>
      <c r="W54" s="81"/>
      <c r="X54" s="146">
        <f>SUM(X6:X53)</f>
        <v>0</v>
      </c>
      <c r="Y54" s="147">
        <f>SUM(Y6:Y53)</f>
        <v>0</v>
      </c>
      <c r="Z54" s="82"/>
      <c r="AA54" s="81"/>
      <c r="AB54" s="80"/>
      <c r="AC54" s="81"/>
      <c r="AD54" s="146">
        <f>SUM(AD6:AD53)</f>
        <v>0</v>
      </c>
      <c r="AE54" s="147">
        <f>SUM(AE6:AE53)</f>
        <v>0</v>
      </c>
      <c r="AF54" s="82"/>
      <c r="AG54" s="80"/>
      <c r="AH54" s="77"/>
      <c r="AI54" s="81"/>
      <c r="AJ54" s="146">
        <f>SUM(AJ6:AJ53)</f>
        <v>0</v>
      </c>
      <c r="AK54" s="147">
        <f>SUM(AK6:AK53)</f>
        <v>0</v>
      </c>
    </row>
    <row r="55" spans="1:37" s="36" customFormat="1" ht="16.5" customHeight="1" x14ac:dyDescent="0.15">
      <c r="A55" s="170">
        <v>105860</v>
      </c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17">
    <mergeCell ref="B1:F2"/>
    <mergeCell ref="P1:P3"/>
    <mergeCell ref="R1:T3"/>
    <mergeCell ref="V1:V3"/>
    <mergeCell ref="W1:Z3"/>
    <mergeCell ref="AA1:AC3"/>
    <mergeCell ref="J2:M3"/>
    <mergeCell ref="AG58:AI58"/>
    <mergeCell ref="C4:G4"/>
    <mergeCell ref="C5:E5"/>
    <mergeCell ref="A7:A9"/>
    <mergeCell ref="AE2:AJ2"/>
    <mergeCell ref="B3:F3"/>
    <mergeCell ref="AE3:AJ3"/>
    <mergeCell ref="I4:M4"/>
    <mergeCell ref="U4:Y4"/>
    <mergeCell ref="AG57:AI57"/>
  </mergeCells>
  <phoneticPr fontId="2"/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1ADC-AF72-481E-B1D6-C6014BBAAC4F}">
  <sheetPr codeName="Sheet21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$G$16 + $M$16 + $S$16 + $Y$16 + $AE$16 + $AK$16 + $G$30 + $M$30 + $S$30 + $Y$30 + $AE$30 + $AK$30 + $G$43 + $M$43 + $S$43 + $Y$43 + $AE$43 + $AK$43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13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686</v>
      </c>
      <c r="AG4" s="246" t="s">
        <v>15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208</v>
      </c>
      <c r="B6" s="137" t="s">
        <v>487</v>
      </c>
      <c r="C6" s="65"/>
      <c r="D6" s="136" t="s">
        <v>172</v>
      </c>
      <c r="E6" s="66"/>
      <c r="F6" s="67">
        <v>3600</v>
      </c>
      <c r="G6" s="10"/>
      <c r="H6" s="68"/>
      <c r="I6" s="69"/>
      <c r="J6" s="66"/>
      <c r="K6" s="70"/>
      <c r="L6" s="67"/>
      <c r="M6" s="10"/>
      <c r="N6" s="71"/>
      <c r="O6" s="69"/>
      <c r="P6" s="66"/>
      <c r="Q6" s="70"/>
      <c r="R6" s="67"/>
      <c r="S6" s="10"/>
      <c r="T6" s="138" t="s">
        <v>458</v>
      </c>
      <c r="U6" s="69"/>
      <c r="V6" s="136" t="s">
        <v>926</v>
      </c>
      <c r="W6" s="70"/>
      <c r="X6" s="67" t="s">
        <v>61</v>
      </c>
      <c r="Y6" s="10"/>
      <c r="Z6" s="138" t="s">
        <v>54</v>
      </c>
      <c r="AA6" s="70"/>
      <c r="AB6" s="139" t="s">
        <v>926</v>
      </c>
      <c r="AC6" s="70"/>
      <c r="AD6" s="67">
        <v>4460</v>
      </c>
      <c r="AE6" s="10"/>
      <c r="AF6" s="138" t="s">
        <v>927</v>
      </c>
      <c r="AG6" s="69"/>
      <c r="AH6" s="136" t="s">
        <v>172</v>
      </c>
      <c r="AI6" s="70"/>
      <c r="AJ6" s="67">
        <v>20</v>
      </c>
      <c r="AK6" s="10"/>
    </row>
    <row r="7" spans="1:37" s="36" customFormat="1" ht="16.5" customHeight="1" x14ac:dyDescent="0.15">
      <c r="A7" s="244" t="s">
        <v>30</v>
      </c>
      <c r="B7" s="74"/>
      <c r="C7" s="75"/>
      <c r="D7" s="76"/>
      <c r="E7" s="77"/>
      <c r="F7" s="78"/>
      <c r="G7" s="11"/>
      <c r="H7" s="79"/>
      <c r="I7" s="80"/>
      <c r="J7" s="77"/>
      <c r="K7" s="81"/>
      <c r="L7" s="78"/>
      <c r="M7" s="11"/>
      <c r="N7" s="79"/>
      <c r="O7" s="80"/>
      <c r="P7" s="77"/>
      <c r="Q7" s="81"/>
      <c r="R7" s="78"/>
      <c r="S7" s="11"/>
      <c r="T7" s="79"/>
      <c r="U7" s="80"/>
      <c r="V7" s="77"/>
      <c r="W7" s="81"/>
      <c r="X7" s="78"/>
      <c r="Y7" s="11"/>
      <c r="Z7" s="143" t="s">
        <v>281</v>
      </c>
      <c r="AA7" s="81"/>
      <c r="AB7" s="88" t="s">
        <v>928</v>
      </c>
      <c r="AC7" s="81"/>
      <c r="AD7" s="78">
        <v>640</v>
      </c>
      <c r="AE7" s="11"/>
      <c r="AF7" s="143" t="s">
        <v>278</v>
      </c>
      <c r="AG7" s="80"/>
      <c r="AH7" s="142" t="s">
        <v>172</v>
      </c>
      <c r="AI7" s="81"/>
      <c r="AJ7" s="78" t="s">
        <v>61</v>
      </c>
      <c r="AK7" s="11"/>
    </row>
    <row r="8" spans="1:37" s="36" customFormat="1" ht="16.5" customHeight="1" x14ac:dyDescent="0.15">
      <c r="A8" s="243"/>
      <c r="B8" s="74"/>
      <c r="C8" s="83"/>
      <c r="D8" s="77"/>
      <c r="E8" s="77"/>
      <c r="F8" s="78"/>
      <c r="G8" s="11"/>
      <c r="H8" s="79"/>
      <c r="I8" s="80"/>
      <c r="J8" s="77"/>
      <c r="K8" s="81"/>
      <c r="L8" s="78"/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79"/>
      <c r="AA8" s="81"/>
      <c r="AB8" s="80"/>
      <c r="AC8" s="81"/>
      <c r="AD8" s="78"/>
      <c r="AE8" s="11"/>
      <c r="AF8" s="82"/>
      <c r="AG8" s="80"/>
      <c r="AH8" s="77"/>
      <c r="AI8" s="81"/>
      <c r="AJ8" s="78"/>
      <c r="AK8" s="11"/>
    </row>
    <row r="9" spans="1:37" s="36" customFormat="1" ht="16.5" customHeight="1" x14ac:dyDescent="0.15">
      <c r="A9" s="243"/>
      <c r="B9" s="84"/>
      <c r="C9" s="80"/>
      <c r="D9" s="77"/>
      <c r="E9" s="77"/>
      <c r="F9" s="78"/>
      <c r="G9" s="11"/>
      <c r="H9" s="79"/>
      <c r="I9" s="80"/>
      <c r="J9" s="77"/>
      <c r="K9" s="81"/>
      <c r="L9" s="78"/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79"/>
      <c r="AA9" s="81"/>
      <c r="AB9" s="80"/>
      <c r="AC9" s="81"/>
      <c r="AD9" s="78"/>
      <c r="AE9" s="11"/>
      <c r="AF9" s="82"/>
      <c r="AG9" s="80"/>
      <c r="AH9" s="77"/>
      <c r="AI9" s="81"/>
      <c r="AJ9" s="78"/>
      <c r="AK9" s="11"/>
    </row>
    <row r="10" spans="1:37" s="36" customFormat="1" ht="16.5" customHeight="1" x14ac:dyDescent="0.15">
      <c r="A10" s="85"/>
      <c r="B10" s="84"/>
      <c r="C10" s="81"/>
      <c r="D10" s="86"/>
      <c r="E10" s="81"/>
      <c r="F10" s="87"/>
      <c r="G10" s="12"/>
      <c r="H10" s="79"/>
      <c r="I10" s="81"/>
      <c r="J10" s="81"/>
      <c r="K10" s="81"/>
      <c r="L10" s="87"/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79"/>
      <c r="AA10" s="81"/>
      <c r="AB10" s="80"/>
      <c r="AC10" s="81"/>
      <c r="AD10" s="78"/>
      <c r="AE10" s="11"/>
      <c r="AF10" s="82"/>
      <c r="AG10" s="80"/>
      <c r="AH10" s="77"/>
      <c r="AI10" s="81"/>
      <c r="AJ10" s="78"/>
      <c r="AK10" s="11"/>
    </row>
    <row r="11" spans="1:37" s="36" customFormat="1" ht="16.5" customHeight="1" x14ac:dyDescent="0.15">
      <c r="A11" s="85"/>
      <c r="B11" s="88"/>
      <c r="C11" s="81"/>
      <c r="D11" s="81"/>
      <c r="E11" s="81"/>
      <c r="F11" s="87"/>
      <c r="G11" s="12"/>
      <c r="H11" s="82"/>
      <c r="I11" s="81"/>
      <c r="J11" s="81"/>
      <c r="K11" s="81"/>
      <c r="L11" s="87"/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79"/>
      <c r="AA11" s="91"/>
      <c r="AB11" s="80"/>
      <c r="AC11" s="91"/>
      <c r="AD11" s="78"/>
      <c r="AE11" s="11"/>
      <c r="AF11" s="82"/>
      <c r="AG11" s="90"/>
      <c r="AH11" s="77"/>
      <c r="AI11" s="91"/>
      <c r="AJ11" s="78"/>
      <c r="AK11" s="11"/>
    </row>
    <row r="12" spans="1:37" s="36" customFormat="1" ht="16.5" customHeight="1" x14ac:dyDescent="0.15">
      <c r="A12" s="85"/>
      <c r="B12" s="88"/>
      <c r="C12" s="81"/>
      <c r="D12" s="81"/>
      <c r="E12" s="81"/>
      <c r="F12" s="87"/>
      <c r="G12" s="12"/>
      <c r="H12" s="82"/>
      <c r="I12" s="81"/>
      <c r="J12" s="81"/>
      <c r="K12" s="81"/>
      <c r="L12" s="87"/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79"/>
      <c r="AA12" s="81"/>
      <c r="AB12" s="80"/>
      <c r="AC12" s="81"/>
      <c r="AD12" s="78"/>
      <c r="AE12" s="11"/>
      <c r="AF12" s="82"/>
      <c r="AG12" s="80"/>
      <c r="AH12" s="77"/>
      <c r="AI12" s="81"/>
      <c r="AJ12" s="78"/>
      <c r="AK12" s="11"/>
    </row>
    <row r="13" spans="1:37" s="36" customFormat="1" ht="16.5" customHeight="1" x14ac:dyDescent="0.15">
      <c r="A13" s="85"/>
      <c r="B13" s="88"/>
      <c r="C13" s="81"/>
      <c r="D13" s="81"/>
      <c r="E13" s="81"/>
      <c r="F13" s="87"/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79"/>
      <c r="AA13" s="81"/>
      <c r="AB13" s="80"/>
      <c r="AC13" s="81"/>
      <c r="AD13" s="78"/>
      <c r="AE13" s="11"/>
      <c r="AF13" s="82"/>
      <c r="AG13" s="80"/>
      <c r="AH13" s="77"/>
      <c r="AI13" s="81"/>
      <c r="AJ13" s="78"/>
      <c r="AK13" s="11"/>
    </row>
    <row r="14" spans="1:37" s="36" customFormat="1" ht="16.5" customHeight="1" x14ac:dyDescent="0.15">
      <c r="A14" s="85"/>
      <c r="B14" s="88"/>
      <c r="C14" s="81"/>
      <c r="D14" s="81"/>
      <c r="E14" s="81"/>
      <c r="F14" s="87"/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79"/>
      <c r="AA14" s="81"/>
      <c r="AB14" s="80"/>
      <c r="AC14" s="81"/>
      <c r="AD14" s="78"/>
      <c r="AE14" s="11"/>
      <c r="AF14" s="82"/>
      <c r="AG14" s="80"/>
      <c r="AH14" s="77"/>
      <c r="AI14" s="81"/>
      <c r="AJ14" s="78"/>
      <c r="AK14" s="11"/>
    </row>
    <row r="15" spans="1:37" s="36" customFormat="1" ht="16.5" customHeight="1" x14ac:dyDescent="0.15">
      <c r="A15" s="85"/>
      <c r="B15" s="88"/>
      <c r="C15" s="81"/>
      <c r="D15" s="81"/>
      <c r="E15" s="81"/>
      <c r="F15" s="87"/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79"/>
      <c r="AA15" s="81"/>
      <c r="AB15" s="80"/>
      <c r="AC15" s="81"/>
      <c r="AD15" s="78"/>
      <c r="AE15" s="11"/>
      <c r="AF15" s="82"/>
      <c r="AG15" s="80"/>
      <c r="AH15" s="77"/>
      <c r="AI15" s="81"/>
      <c r="AJ15" s="78"/>
      <c r="AK15" s="11"/>
    </row>
    <row r="16" spans="1:37" s="36" customFormat="1" ht="16.5" customHeight="1" x14ac:dyDescent="0.15">
      <c r="A16" s="85"/>
      <c r="B16" s="88"/>
      <c r="C16" s="81"/>
      <c r="D16" s="173" t="s">
        <v>9</v>
      </c>
      <c r="E16" s="81"/>
      <c r="F16" s="184">
        <f>SUM(F6:F15)</f>
        <v>3600</v>
      </c>
      <c r="G16" s="185">
        <f>SUM(G6:G15)</f>
        <v>0</v>
      </c>
      <c r="H16" s="82"/>
      <c r="I16" s="81"/>
      <c r="J16" s="81"/>
      <c r="K16" s="81"/>
      <c r="L16" s="184">
        <f>SUM(L6:L15)</f>
        <v>0</v>
      </c>
      <c r="M16" s="147">
        <f>SUM(M6:M15)</f>
        <v>0</v>
      </c>
      <c r="N16" s="82"/>
      <c r="O16" s="81"/>
      <c r="P16" s="81"/>
      <c r="Q16" s="93"/>
      <c r="R16" s="146">
        <f>SUM(R6:R15)</f>
        <v>0</v>
      </c>
      <c r="S16" s="147">
        <f>SUM(S6:S15)</f>
        <v>0</v>
      </c>
      <c r="T16" s="82"/>
      <c r="U16" s="80"/>
      <c r="V16" s="77"/>
      <c r="W16" s="81"/>
      <c r="X16" s="146">
        <f>SUM(X6:X15)</f>
        <v>0</v>
      </c>
      <c r="Y16" s="147">
        <f>SUM(Y6:Y15)</f>
        <v>0</v>
      </c>
      <c r="Z16" s="82"/>
      <c r="AA16" s="81"/>
      <c r="AB16" s="148" t="s">
        <v>9</v>
      </c>
      <c r="AC16" s="81"/>
      <c r="AD16" s="146">
        <f>SUM(AD6:AD15)</f>
        <v>5100</v>
      </c>
      <c r="AE16" s="147">
        <f>SUM(AE6:AE15)</f>
        <v>0</v>
      </c>
      <c r="AF16" s="82"/>
      <c r="AG16" s="80"/>
      <c r="AH16" s="145" t="s">
        <v>9</v>
      </c>
      <c r="AI16" s="81"/>
      <c r="AJ16" s="146">
        <f>SUM(AJ6:AJ15)</f>
        <v>20</v>
      </c>
      <c r="AK16" s="147">
        <f>SUM(AK6:AK15)</f>
        <v>0</v>
      </c>
    </row>
    <row r="17" spans="1:37" s="36" customFormat="1" ht="16.5" customHeight="1" x14ac:dyDescent="0.15">
      <c r="A17" s="85"/>
      <c r="B17" s="186"/>
      <c r="C17" s="96"/>
      <c r="D17" s="96"/>
      <c r="E17" s="96"/>
      <c r="F17" s="187"/>
      <c r="G17" s="188"/>
      <c r="H17" s="112"/>
      <c r="I17" s="96"/>
      <c r="J17" s="96"/>
      <c r="K17" s="96"/>
      <c r="L17" s="187"/>
      <c r="M17" s="152"/>
      <c r="N17" s="112"/>
      <c r="O17" s="96"/>
      <c r="P17" s="96"/>
      <c r="Q17" s="94"/>
      <c r="R17" s="111"/>
      <c r="S17" s="152"/>
      <c r="T17" s="112"/>
      <c r="U17" s="95"/>
      <c r="V17" s="109"/>
      <c r="W17" s="96"/>
      <c r="X17" s="115"/>
      <c r="Y17" s="152"/>
      <c r="Z17" s="112"/>
      <c r="AA17" s="96"/>
      <c r="AB17" s="95"/>
      <c r="AC17" s="96"/>
      <c r="AD17" s="111"/>
      <c r="AE17" s="152"/>
      <c r="AF17" s="112"/>
      <c r="AG17" s="95"/>
      <c r="AH17" s="109"/>
      <c r="AI17" s="96"/>
      <c r="AJ17" s="111"/>
      <c r="AK17" s="152"/>
    </row>
    <row r="18" spans="1:37" s="36" customFormat="1" ht="16.5" customHeight="1" x14ac:dyDescent="0.15">
      <c r="A18" s="85"/>
      <c r="B18" s="201" t="s">
        <v>53</v>
      </c>
      <c r="C18" s="289" t="s">
        <v>16</v>
      </c>
      <c r="D18" s="290"/>
      <c r="E18" s="290"/>
      <c r="F18" s="290"/>
      <c r="G18" s="291"/>
      <c r="H18" s="72"/>
      <c r="I18" s="70"/>
      <c r="J18" s="70"/>
      <c r="K18" s="70"/>
      <c r="L18" s="202"/>
      <c r="M18" s="10"/>
      <c r="N18" s="72"/>
      <c r="O18" s="70"/>
      <c r="P18" s="70"/>
      <c r="Q18" s="203"/>
      <c r="R18" s="67"/>
      <c r="S18" s="10"/>
      <c r="T18" s="72"/>
      <c r="U18" s="69"/>
      <c r="V18" s="66"/>
      <c r="W18" s="70"/>
      <c r="X18" s="204"/>
      <c r="Y18" s="10"/>
      <c r="Z18" s="72"/>
      <c r="AA18" s="70"/>
      <c r="AB18" s="69"/>
      <c r="AC18" s="70"/>
      <c r="AD18" s="67"/>
      <c r="AE18" s="10"/>
      <c r="AF18" s="72"/>
      <c r="AG18" s="69"/>
      <c r="AH18" s="66"/>
      <c r="AI18" s="70"/>
      <c r="AJ18" s="67"/>
      <c r="AK18" s="10"/>
    </row>
    <row r="19" spans="1:37" s="36" customFormat="1" ht="16.5" customHeight="1" x14ac:dyDescent="0.15">
      <c r="A19" s="85"/>
      <c r="B19" s="205" t="s">
        <v>45</v>
      </c>
      <c r="C19" s="292" t="s">
        <v>46</v>
      </c>
      <c r="D19" s="293"/>
      <c r="E19" s="294"/>
      <c r="F19" s="206" t="s">
        <v>47</v>
      </c>
      <c r="G19" s="207" t="s">
        <v>48</v>
      </c>
      <c r="H19" s="208"/>
      <c r="I19" s="209"/>
      <c r="J19" s="210"/>
      <c r="K19" s="114"/>
      <c r="L19" s="211"/>
      <c r="M19" s="14"/>
      <c r="N19" s="208"/>
      <c r="O19" s="114"/>
      <c r="P19" s="114"/>
      <c r="Q19" s="212"/>
      <c r="R19" s="211"/>
      <c r="S19" s="14"/>
      <c r="T19" s="208"/>
      <c r="U19" s="209"/>
      <c r="V19" s="210"/>
      <c r="W19" s="114"/>
      <c r="X19" s="211"/>
      <c r="Y19" s="14"/>
      <c r="Z19" s="208"/>
      <c r="AA19" s="114"/>
      <c r="AB19" s="209"/>
      <c r="AC19" s="114"/>
      <c r="AD19" s="211"/>
      <c r="AE19" s="14"/>
      <c r="AF19" s="208"/>
      <c r="AG19" s="209"/>
      <c r="AH19" s="210"/>
      <c r="AI19" s="114"/>
      <c r="AJ19" s="211"/>
      <c r="AK19" s="14"/>
    </row>
    <row r="20" spans="1:37" s="36" customFormat="1" ht="16.5" customHeight="1" x14ac:dyDescent="0.15">
      <c r="A20" s="97"/>
      <c r="B20" s="166" t="s">
        <v>929</v>
      </c>
      <c r="C20" s="90"/>
      <c r="D20" s="140" t="s">
        <v>172</v>
      </c>
      <c r="E20" s="76"/>
      <c r="F20" s="103" t="s">
        <v>61</v>
      </c>
      <c r="G20" s="13"/>
      <c r="H20" s="106"/>
      <c r="I20" s="90"/>
      <c r="J20" s="76"/>
      <c r="K20" s="91"/>
      <c r="L20" s="103"/>
      <c r="M20" s="13"/>
      <c r="N20" s="106"/>
      <c r="O20" s="90"/>
      <c r="P20" s="76"/>
      <c r="Q20" s="91"/>
      <c r="R20" s="103"/>
      <c r="S20" s="13"/>
      <c r="T20" s="106"/>
      <c r="U20" s="90"/>
      <c r="V20" s="76"/>
      <c r="W20" s="91"/>
      <c r="X20" s="172"/>
      <c r="Y20" s="13"/>
      <c r="Z20" s="106"/>
      <c r="AA20" s="91"/>
      <c r="AB20" s="90"/>
      <c r="AC20" s="91"/>
      <c r="AD20" s="103"/>
      <c r="AE20" s="13"/>
      <c r="AF20" s="106"/>
      <c r="AG20" s="90"/>
      <c r="AH20" s="76"/>
      <c r="AI20" s="91"/>
      <c r="AJ20" s="103"/>
      <c r="AK20" s="13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77"/>
      <c r="E22" s="98"/>
      <c r="F22" s="78"/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82"/>
      <c r="AA22" s="100"/>
      <c r="AB22" s="80"/>
      <c r="AC22" s="100"/>
      <c r="AD22" s="78"/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79"/>
      <c r="C23" s="83"/>
      <c r="D23" s="77"/>
      <c r="E23" s="98"/>
      <c r="F23" s="78"/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79"/>
      <c r="U23" s="83"/>
      <c r="V23" s="77"/>
      <c r="W23" s="100"/>
      <c r="X23" s="78"/>
      <c r="Y23" s="11"/>
      <c r="Z23" s="82"/>
      <c r="AA23" s="100"/>
      <c r="AB23" s="80"/>
      <c r="AC23" s="100"/>
      <c r="AD23" s="78"/>
      <c r="AE23" s="11"/>
      <c r="AF23" s="82"/>
      <c r="AG23" s="83"/>
      <c r="AH23" s="77"/>
      <c r="AI23" s="100"/>
      <c r="AJ23" s="78"/>
      <c r="AK23" s="11"/>
    </row>
    <row r="24" spans="1:37" s="36" customFormat="1" ht="16.5" customHeight="1" x14ac:dyDescent="0.15">
      <c r="A24" s="101"/>
      <c r="B24" s="79"/>
      <c r="C24" s="83"/>
      <c r="D24" s="77"/>
      <c r="E24" s="98"/>
      <c r="F24" s="78"/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82"/>
      <c r="U24" s="80"/>
      <c r="V24" s="77"/>
      <c r="W24" s="81"/>
      <c r="X24" s="92"/>
      <c r="Y24" s="11"/>
      <c r="Z24" s="82"/>
      <c r="AA24" s="81"/>
      <c r="AB24" s="80"/>
      <c r="AC24" s="81"/>
      <c r="AD24" s="78"/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82"/>
      <c r="C25" s="80"/>
      <c r="D25" s="77"/>
      <c r="E25" s="98"/>
      <c r="F25" s="78"/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82"/>
      <c r="U25" s="80"/>
      <c r="V25" s="77"/>
      <c r="W25" s="81"/>
      <c r="X25" s="92"/>
      <c r="Y25" s="11"/>
      <c r="Z25" s="82"/>
      <c r="AA25" s="81"/>
      <c r="AB25" s="80"/>
      <c r="AC25" s="81"/>
      <c r="AD25" s="78"/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82"/>
      <c r="AA26" s="81"/>
      <c r="AB26" s="80"/>
      <c r="AC26" s="81"/>
      <c r="AD26" s="78"/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82"/>
      <c r="AA27" s="81"/>
      <c r="AB27" s="80"/>
      <c r="AC27" s="81"/>
      <c r="AD27" s="78"/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79"/>
      <c r="AA28" s="100"/>
      <c r="AB28" s="80"/>
      <c r="AC28" s="100"/>
      <c r="AD28" s="78"/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85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79"/>
      <c r="C30" s="83"/>
      <c r="D30" s="77"/>
      <c r="E30" s="98"/>
      <c r="F30" s="146">
        <f>SUM(F20:F29)</f>
        <v>0</v>
      </c>
      <c r="G30" s="147">
        <f>SUM(G20:G29)</f>
        <v>0</v>
      </c>
      <c r="H30" s="79"/>
      <c r="I30" s="83"/>
      <c r="J30" s="77"/>
      <c r="K30" s="99"/>
      <c r="L30" s="146">
        <f>SUM(L20:L29)</f>
        <v>0</v>
      </c>
      <c r="M30" s="147">
        <f>SUM(M20:M29)</f>
        <v>0</v>
      </c>
      <c r="N30" s="79"/>
      <c r="O30" s="83"/>
      <c r="P30" s="77"/>
      <c r="Q30" s="100"/>
      <c r="R30" s="146">
        <f>SUM(R20:R29)</f>
        <v>0</v>
      </c>
      <c r="S30" s="147">
        <f>SUM(S20:S29)</f>
        <v>0</v>
      </c>
      <c r="T30" s="82"/>
      <c r="U30" s="83"/>
      <c r="V30" s="77"/>
      <c r="W30" s="100"/>
      <c r="X30" s="146">
        <f>SUM(X20:X29)</f>
        <v>0</v>
      </c>
      <c r="Y30" s="147">
        <f>SUM(Y20:Y29)</f>
        <v>0</v>
      </c>
      <c r="Z30" s="79"/>
      <c r="AA30" s="100"/>
      <c r="AB30" s="80"/>
      <c r="AC30" s="100"/>
      <c r="AD30" s="146">
        <f>SUM(AD20:AD29)</f>
        <v>0</v>
      </c>
      <c r="AE30" s="147">
        <f>SUM(AE20:AE29)</f>
        <v>0</v>
      </c>
      <c r="AF30" s="82"/>
      <c r="AG30" s="83"/>
      <c r="AH30" s="77"/>
      <c r="AI30" s="100"/>
      <c r="AJ30" s="146">
        <f>SUM(AJ20:AJ29)</f>
        <v>0</v>
      </c>
      <c r="AK30" s="147">
        <f>SUM(AK20:AK29)</f>
        <v>0</v>
      </c>
    </row>
    <row r="31" spans="1:37" s="36" customFormat="1" ht="16.5" customHeight="1" x14ac:dyDescent="0.15">
      <c r="A31" s="97">
        <v>8720</v>
      </c>
      <c r="B31" s="149"/>
      <c r="C31" s="150"/>
      <c r="D31" s="109"/>
      <c r="E31" s="151"/>
      <c r="F31" s="111"/>
      <c r="G31" s="152"/>
      <c r="H31" s="149"/>
      <c r="I31" s="150"/>
      <c r="J31" s="109"/>
      <c r="K31" s="153"/>
      <c r="L31" s="111"/>
      <c r="M31" s="152"/>
      <c r="N31" s="112"/>
      <c r="O31" s="150"/>
      <c r="P31" s="109"/>
      <c r="Q31" s="154"/>
      <c r="R31" s="111"/>
      <c r="S31" s="152"/>
      <c r="T31" s="112"/>
      <c r="U31" s="150"/>
      <c r="V31" s="109"/>
      <c r="W31" s="154"/>
      <c r="X31" s="115"/>
      <c r="Y31" s="152"/>
      <c r="Z31" s="149"/>
      <c r="AA31" s="154"/>
      <c r="AB31" s="95"/>
      <c r="AC31" s="154"/>
      <c r="AD31" s="111"/>
      <c r="AE31" s="152"/>
      <c r="AF31" s="112"/>
      <c r="AG31" s="150"/>
      <c r="AH31" s="109"/>
      <c r="AI31" s="154"/>
      <c r="AJ31" s="111"/>
      <c r="AK31" s="152"/>
    </row>
    <row r="32" spans="1:37" s="36" customFormat="1" ht="16.5" customHeight="1" x14ac:dyDescent="0.15">
      <c r="A32" s="155"/>
      <c r="B32" s="156" t="s">
        <v>44</v>
      </c>
      <c r="C32" s="239" t="s">
        <v>10</v>
      </c>
      <c r="D32" s="240"/>
      <c r="E32" s="240"/>
      <c r="F32" s="240"/>
      <c r="G32" s="241"/>
      <c r="H32" s="156" t="s">
        <v>49</v>
      </c>
      <c r="I32" s="283" t="s">
        <v>11</v>
      </c>
      <c r="J32" s="284"/>
      <c r="K32" s="284"/>
      <c r="L32" s="284"/>
      <c r="M32" s="285"/>
      <c r="N32" s="156" t="s">
        <v>50</v>
      </c>
      <c r="O32" s="283" t="s">
        <v>12</v>
      </c>
      <c r="P32" s="284"/>
      <c r="Q32" s="284"/>
      <c r="R32" s="284"/>
      <c r="S32" s="285"/>
      <c r="T32" s="156" t="s">
        <v>52</v>
      </c>
      <c r="U32" s="283" t="s">
        <v>14</v>
      </c>
      <c r="V32" s="284"/>
      <c r="W32" s="284"/>
      <c r="X32" s="284"/>
      <c r="Y32" s="285"/>
      <c r="Z32" s="156" t="s">
        <v>686</v>
      </c>
      <c r="AA32" s="283" t="s">
        <v>15</v>
      </c>
      <c r="AB32" s="284"/>
      <c r="AC32" s="284"/>
      <c r="AD32" s="284"/>
      <c r="AE32" s="285"/>
      <c r="AF32" s="156" t="s">
        <v>53</v>
      </c>
      <c r="AG32" s="283" t="s">
        <v>16</v>
      </c>
      <c r="AH32" s="284"/>
      <c r="AI32" s="284"/>
      <c r="AJ32" s="284"/>
      <c r="AK32" s="285"/>
    </row>
    <row r="33" spans="1:37" s="36" customFormat="1" ht="16.5" customHeight="1" x14ac:dyDescent="0.15">
      <c r="A33" s="199"/>
      <c r="B33" s="160" t="s">
        <v>45</v>
      </c>
      <c r="C33" s="236" t="s">
        <v>46</v>
      </c>
      <c r="D33" s="237"/>
      <c r="E33" s="238"/>
      <c r="F33" s="161" t="s">
        <v>47</v>
      </c>
      <c r="G33" s="162" t="s">
        <v>48</v>
      </c>
      <c r="H33" s="163" t="s">
        <v>45</v>
      </c>
      <c r="I33" s="236" t="s">
        <v>46</v>
      </c>
      <c r="J33" s="237"/>
      <c r="K33" s="238"/>
      <c r="L33" s="161" t="s">
        <v>47</v>
      </c>
      <c r="M33" s="162" t="s">
        <v>48</v>
      </c>
      <c r="N33" s="163" t="s">
        <v>45</v>
      </c>
      <c r="O33" s="236" t="s">
        <v>46</v>
      </c>
      <c r="P33" s="237"/>
      <c r="Q33" s="238"/>
      <c r="R33" s="161" t="s">
        <v>47</v>
      </c>
      <c r="S33" s="162" t="s">
        <v>48</v>
      </c>
      <c r="T33" s="163" t="s">
        <v>45</v>
      </c>
      <c r="U33" s="236" t="s">
        <v>46</v>
      </c>
      <c r="V33" s="237"/>
      <c r="W33" s="238"/>
      <c r="X33" s="164" t="s">
        <v>47</v>
      </c>
      <c r="Y33" s="162" t="s">
        <v>48</v>
      </c>
      <c r="Z33" s="160" t="s">
        <v>45</v>
      </c>
      <c r="AA33" s="236" t="s">
        <v>46</v>
      </c>
      <c r="AB33" s="237"/>
      <c r="AC33" s="238"/>
      <c r="AD33" s="161" t="s">
        <v>47</v>
      </c>
      <c r="AE33" s="162" t="s">
        <v>48</v>
      </c>
      <c r="AF33" s="163" t="s">
        <v>45</v>
      </c>
      <c r="AG33" s="236" t="s">
        <v>46</v>
      </c>
      <c r="AH33" s="237"/>
      <c r="AI33" s="238"/>
      <c r="AJ33" s="161" t="s">
        <v>47</v>
      </c>
      <c r="AK33" s="162" t="s">
        <v>48</v>
      </c>
    </row>
    <row r="34" spans="1:37" s="36" customFormat="1" ht="16.5" customHeight="1" x14ac:dyDescent="0.15">
      <c r="A34" s="165">
        <v>540</v>
      </c>
      <c r="B34" s="169" t="s">
        <v>330</v>
      </c>
      <c r="C34" s="76"/>
      <c r="D34" s="168" t="s">
        <v>930</v>
      </c>
      <c r="E34" s="90"/>
      <c r="F34" s="103">
        <v>150</v>
      </c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66" t="s">
        <v>101</v>
      </c>
      <c r="U34" s="76"/>
      <c r="V34" s="168" t="s">
        <v>931</v>
      </c>
      <c r="W34" s="90"/>
      <c r="X34" s="103">
        <v>440</v>
      </c>
      <c r="Y34" s="13"/>
      <c r="Z34" s="166" t="s">
        <v>54</v>
      </c>
      <c r="AA34" s="105"/>
      <c r="AB34" s="167" t="s">
        <v>930</v>
      </c>
      <c r="AC34" s="105"/>
      <c r="AD34" s="103">
        <v>10</v>
      </c>
      <c r="AE34" s="13"/>
      <c r="AF34" s="106"/>
      <c r="AG34" s="75"/>
      <c r="AH34" s="76"/>
      <c r="AI34" s="105"/>
      <c r="AJ34" s="103"/>
      <c r="AK34" s="13"/>
    </row>
    <row r="35" spans="1:37" s="36" customFormat="1" ht="16.5" customHeight="1" x14ac:dyDescent="0.15">
      <c r="A35" s="244" t="s">
        <v>41</v>
      </c>
      <c r="B35" s="141" t="s">
        <v>338</v>
      </c>
      <c r="C35" s="77"/>
      <c r="D35" s="144" t="s">
        <v>932</v>
      </c>
      <c r="E35" s="80"/>
      <c r="F35" s="78">
        <v>10</v>
      </c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143" t="s">
        <v>108</v>
      </c>
      <c r="U35" s="77"/>
      <c r="V35" s="144" t="s">
        <v>933</v>
      </c>
      <c r="W35" s="80"/>
      <c r="X35" s="78">
        <v>130</v>
      </c>
      <c r="Y35" s="11"/>
      <c r="Z35" s="143" t="s">
        <v>158</v>
      </c>
      <c r="AA35" s="100"/>
      <c r="AB35" s="88" t="s">
        <v>932</v>
      </c>
      <c r="AC35" s="100"/>
      <c r="AD35" s="78">
        <v>20</v>
      </c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243"/>
      <c r="B36" s="141" t="s">
        <v>343</v>
      </c>
      <c r="C36" s="77"/>
      <c r="D36" s="144" t="s">
        <v>934</v>
      </c>
      <c r="E36" s="80"/>
      <c r="F36" s="78">
        <v>110</v>
      </c>
      <c r="G36" s="11"/>
      <c r="H36" s="79"/>
      <c r="I36" s="77"/>
      <c r="J36" s="81"/>
      <c r="K36" s="80"/>
      <c r="L36" s="78"/>
      <c r="M36" s="11"/>
      <c r="N36" s="79"/>
      <c r="O36" s="77"/>
      <c r="P36" s="81"/>
      <c r="Q36" s="80"/>
      <c r="R36" s="78"/>
      <c r="S36" s="11"/>
      <c r="T36" s="143" t="s">
        <v>115</v>
      </c>
      <c r="U36" s="77"/>
      <c r="V36" s="144" t="s">
        <v>935</v>
      </c>
      <c r="W36" s="80"/>
      <c r="X36" s="78">
        <v>730</v>
      </c>
      <c r="Y36" s="11"/>
      <c r="Z36" s="143" t="s">
        <v>92</v>
      </c>
      <c r="AA36" s="100"/>
      <c r="AB36" s="88" t="s">
        <v>936</v>
      </c>
      <c r="AC36" s="100"/>
      <c r="AD36" s="78">
        <v>10</v>
      </c>
      <c r="AE36" s="11"/>
      <c r="AF36" s="82"/>
      <c r="AG36" s="83"/>
      <c r="AH36" s="77"/>
      <c r="AI36" s="100"/>
      <c r="AJ36" s="78"/>
      <c r="AK36" s="11"/>
    </row>
    <row r="37" spans="1:37" s="36" customFormat="1" ht="16.5" customHeight="1" x14ac:dyDescent="0.15">
      <c r="A37" s="243"/>
      <c r="B37" s="141" t="s">
        <v>349</v>
      </c>
      <c r="C37" s="77"/>
      <c r="D37" s="144" t="s">
        <v>936</v>
      </c>
      <c r="E37" s="80"/>
      <c r="F37" s="78">
        <v>30</v>
      </c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143" t="s">
        <v>493</v>
      </c>
      <c r="U37" s="77"/>
      <c r="V37" s="144" t="s">
        <v>937</v>
      </c>
      <c r="W37" s="80"/>
      <c r="X37" s="78">
        <v>350</v>
      </c>
      <c r="Y37" s="11"/>
      <c r="Z37" s="82"/>
      <c r="AA37" s="100"/>
      <c r="AB37" s="80"/>
      <c r="AC37" s="100"/>
      <c r="AD37" s="78"/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82"/>
      <c r="AA38" s="100"/>
      <c r="AB38" s="80"/>
      <c r="AC38" s="100"/>
      <c r="AD38" s="78"/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82"/>
      <c r="AA39" s="81"/>
      <c r="AB39" s="80"/>
      <c r="AC39" s="81"/>
      <c r="AD39" s="78"/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82"/>
      <c r="AA40" s="81"/>
      <c r="AB40" s="80"/>
      <c r="AC40" s="81"/>
      <c r="AD40" s="78"/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82"/>
      <c r="AA41" s="81"/>
      <c r="AB41" s="80"/>
      <c r="AC41" s="81"/>
      <c r="AD41" s="78"/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145" t="s">
        <v>9</v>
      </c>
      <c r="E43" s="81"/>
      <c r="F43" s="146">
        <f>SUM(F34:F42)</f>
        <v>300</v>
      </c>
      <c r="G43" s="147">
        <f>SUM(G34:G42)</f>
        <v>0</v>
      </c>
      <c r="H43" s="82"/>
      <c r="I43" s="81"/>
      <c r="J43" s="77"/>
      <c r="K43" s="81"/>
      <c r="L43" s="146">
        <f>SUM(L34:L42)</f>
        <v>0</v>
      </c>
      <c r="M43" s="147">
        <f>SUM(M34:M42)</f>
        <v>0</v>
      </c>
      <c r="N43" s="82"/>
      <c r="O43" s="81"/>
      <c r="P43" s="77"/>
      <c r="Q43" s="81"/>
      <c r="R43" s="146">
        <f>SUM(R34:R42)</f>
        <v>0</v>
      </c>
      <c r="S43" s="147">
        <f>SUM(S34:S42)</f>
        <v>0</v>
      </c>
      <c r="T43" s="82"/>
      <c r="U43" s="80"/>
      <c r="V43" s="145" t="s">
        <v>9</v>
      </c>
      <c r="W43" s="81"/>
      <c r="X43" s="146">
        <f>SUM(X34:X42)</f>
        <v>1650</v>
      </c>
      <c r="Y43" s="147">
        <f>SUM(Y34:Y42)</f>
        <v>0</v>
      </c>
      <c r="Z43" s="82"/>
      <c r="AA43" s="81"/>
      <c r="AB43" s="148" t="s">
        <v>9</v>
      </c>
      <c r="AC43" s="81"/>
      <c r="AD43" s="146">
        <f>SUM(AD34:AD42)</f>
        <v>40</v>
      </c>
      <c r="AE43" s="147">
        <f>SUM(AE34:AE42)</f>
        <v>0</v>
      </c>
      <c r="AF43" s="82"/>
      <c r="AG43" s="80"/>
      <c r="AH43" s="77"/>
      <c r="AI43" s="81"/>
      <c r="AJ43" s="146">
        <f>SUM(AJ34:AJ42)</f>
        <v>0</v>
      </c>
      <c r="AK43" s="147">
        <f>SUM(AK34:AK42)</f>
        <v>0</v>
      </c>
    </row>
    <row r="44" spans="1:37" s="36" customFormat="1" ht="16.5" customHeight="1" x14ac:dyDescent="0.15">
      <c r="A44" s="97">
        <v>1990</v>
      </c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77"/>
      <c r="E54" s="98"/>
      <c r="F54" s="78"/>
      <c r="G54" s="11"/>
      <c r="H54" s="82"/>
      <c r="I54" s="80"/>
      <c r="J54" s="77"/>
      <c r="K54" s="99"/>
      <c r="L54" s="78"/>
      <c r="M54" s="11"/>
      <c r="N54" s="82"/>
      <c r="O54" s="80"/>
      <c r="P54" s="77"/>
      <c r="Q54" s="81"/>
      <c r="R54" s="78"/>
      <c r="S54" s="11"/>
      <c r="T54" s="82"/>
      <c r="U54" s="80"/>
      <c r="V54" s="77"/>
      <c r="W54" s="81"/>
      <c r="X54" s="92"/>
      <c r="Y54" s="11"/>
      <c r="Z54" s="82"/>
      <c r="AA54" s="81"/>
      <c r="AB54" s="80"/>
      <c r="AC54" s="81"/>
      <c r="AD54" s="78"/>
      <c r="AE54" s="11"/>
      <c r="AF54" s="82"/>
      <c r="AG54" s="80"/>
      <c r="AH54" s="77"/>
      <c r="AI54" s="81"/>
      <c r="AJ54" s="78"/>
      <c r="AK54" s="11"/>
    </row>
    <row r="55" spans="1:37" s="36" customFormat="1" ht="16.5" customHeight="1" x14ac:dyDescent="0.15">
      <c r="A55" s="107"/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40">
    <mergeCell ref="B1:F2"/>
    <mergeCell ref="P1:P3"/>
    <mergeCell ref="R1:T3"/>
    <mergeCell ref="V1:V3"/>
    <mergeCell ref="W1:Z3"/>
    <mergeCell ref="AA1:AC3"/>
    <mergeCell ref="J2:M3"/>
    <mergeCell ref="AE2:AJ2"/>
    <mergeCell ref="B3:F3"/>
    <mergeCell ref="AE3:AJ3"/>
    <mergeCell ref="I4:M4"/>
    <mergeCell ref="U4:Y4"/>
    <mergeCell ref="AG57:AI57"/>
    <mergeCell ref="AG5:AI5"/>
    <mergeCell ref="O32:S32"/>
    <mergeCell ref="O33:Q33"/>
    <mergeCell ref="U32:Y32"/>
    <mergeCell ref="AG58:AI58"/>
    <mergeCell ref="C4:G4"/>
    <mergeCell ref="C5:E5"/>
    <mergeCell ref="I5:K5"/>
    <mergeCell ref="O4:S4"/>
    <mergeCell ref="O5:Q5"/>
    <mergeCell ref="U5:W5"/>
    <mergeCell ref="AA4:AE4"/>
    <mergeCell ref="AA5:AC5"/>
    <mergeCell ref="AG4:AK4"/>
    <mergeCell ref="A7:A9"/>
    <mergeCell ref="C18:G18"/>
    <mergeCell ref="C19:E19"/>
    <mergeCell ref="C32:G32"/>
    <mergeCell ref="C33:E33"/>
    <mergeCell ref="I32:M32"/>
    <mergeCell ref="I33:K33"/>
    <mergeCell ref="U33:W33"/>
    <mergeCell ref="AA32:AE32"/>
    <mergeCell ref="AA33:AC33"/>
    <mergeCell ref="AG32:AK32"/>
    <mergeCell ref="AG33:AI33"/>
    <mergeCell ref="A35:A37"/>
  </mergeCells>
  <phoneticPr fontId="2"/>
  <dataValidations count="12">
    <dataValidation type="whole" imeMode="disabled" allowBlank="1" showInputMessage="1" errorTitle="入力エラー" error="入力された部数は販売店の持ち部数を超えています。_x000a_表示部数以下の数字を入力して下さい。" sqref="G6 AK6 AE6:AE7" xr:uid="{FF7A638C-0746-422D-AA2E-DA63C6716860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4" xr:uid="{43E98B6D-CD19-49BF-988E-03C5C7A7E6ED}">
      <formula1>0</formula1>
      <formula2>F34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34" xr:uid="{952FA353-A51A-48C1-A3C3-83915EAB3864}">
      <formula1>0</formula1>
      <formula2>X34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4" xr:uid="{37A186E6-B1D2-4E29-8289-F94296FC01FF}">
      <formula1>0</formula1>
      <formula2>AD34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5" xr:uid="{68AC6856-90B0-453B-BD1C-98CECE80C71A}">
      <formula1>0</formula1>
      <formula2>F35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35" xr:uid="{D860D19E-0CCC-4A66-A5EC-0594D080741C}">
      <formula1>0</formula1>
      <formula2>X35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5" xr:uid="{635C0584-1814-408C-B9EC-A394034E0C07}">
      <formula1>0</formula1>
      <formula2>AD35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6" xr:uid="{735EF3D4-3692-45FD-B889-EB6E96B46F06}">
      <formula1>0</formula1>
      <formula2>F36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36" xr:uid="{01A6591C-248B-41BB-8F82-6AF59446096D}">
      <formula1>0</formula1>
      <formula2>X36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6" xr:uid="{8AE5A78C-5961-405B-9BCC-01832CF6BE39}">
      <formula1>0</formula1>
      <formula2>AD36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7" xr:uid="{63BF5D0F-CAA0-411B-9B0A-888D96346BA1}">
      <formula1>0</formula1>
      <formula2>F37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37" xr:uid="{7EFD4F3E-4B3E-47E2-879A-396C8B07807A}">
      <formula1>0</formula1>
      <formula2>X37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8C1FF-F534-4A2A-B3AB-917083394595}">
  <sheetPr codeName="Sheet22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$G$41 + $M$41 + $S$41 + $Y$41 + $AE$41 + $AK$41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14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686</v>
      </c>
      <c r="AG4" s="246" t="s">
        <v>15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205</v>
      </c>
      <c r="B6" s="137" t="s">
        <v>321</v>
      </c>
      <c r="C6" s="65"/>
      <c r="D6" s="136" t="s">
        <v>938</v>
      </c>
      <c r="E6" s="66"/>
      <c r="F6" s="67">
        <v>630</v>
      </c>
      <c r="G6" s="10"/>
      <c r="H6" s="138" t="s">
        <v>323</v>
      </c>
      <c r="I6" s="69"/>
      <c r="J6" s="136" t="s">
        <v>938</v>
      </c>
      <c r="K6" s="70"/>
      <c r="L6" s="67">
        <v>1400</v>
      </c>
      <c r="M6" s="10"/>
      <c r="N6" s="200" t="s">
        <v>360</v>
      </c>
      <c r="O6" s="69"/>
      <c r="P6" s="136" t="s">
        <v>939</v>
      </c>
      <c r="Q6" s="70"/>
      <c r="R6" s="67">
        <v>1770</v>
      </c>
      <c r="S6" s="10"/>
      <c r="T6" s="68"/>
      <c r="U6" s="69"/>
      <c r="V6" s="66"/>
      <c r="W6" s="70"/>
      <c r="X6" s="67"/>
      <c r="Y6" s="10"/>
      <c r="Z6" s="138" t="s">
        <v>324</v>
      </c>
      <c r="AA6" s="70"/>
      <c r="AB6" s="139" t="s">
        <v>940</v>
      </c>
      <c r="AC6" s="70"/>
      <c r="AD6" s="67">
        <v>2800</v>
      </c>
      <c r="AE6" s="10"/>
      <c r="AF6" s="72"/>
      <c r="AG6" s="69"/>
      <c r="AH6" s="66"/>
      <c r="AI6" s="70"/>
      <c r="AJ6" s="67"/>
      <c r="AK6" s="10"/>
    </row>
    <row r="7" spans="1:37" s="36" customFormat="1" ht="16.5" customHeight="1" x14ac:dyDescent="0.15">
      <c r="A7" s="244" t="s">
        <v>28</v>
      </c>
      <c r="B7" s="141" t="s">
        <v>90</v>
      </c>
      <c r="C7" s="75"/>
      <c r="D7" s="140" t="s">
        <v>941</v>
      </c>
      <c r="E7" s="77"/>
      <c r="F7" s="78">
        <v>800</v>
      </c>
      <c r="G7" s="11"/>
      <c r="H7" s="143" t="s">
        <v>328</v>
      </c>
      <c r="I7" s="80"/>
      <c r="J7" s="142" t="s">
        <v>942</v>
      </c>
      <c r="K7" s="81"/>
      <c r="L7" s="78" t="s">
        <v>61</v>
      </c>
      <c r="M7" s="11"/>
      <c r="N7" s="143" t="s">
        <v>94</v>
      </c>
      <c r="O7" s="80"/>
      <c r="P7" s="142" t="s">
        <v>943</v>
      </c>
      <c r="Q7" s="81"/>
      <c r="R7" s="78" t="s">
        <v>61</v>
      </c>
      <c r="S7" s="11"/>
      <c r="T7" s="79"/>
      <c r="U7" s="80"/>
      <c r="V7" s="77"/>
      <c r="W7" s="81"/>
      <c r="X7" s="78"/>
      <c r="Y7" s="11"/>
      <c r="Z7" s="143" t="s">
        <v>330</v>
      </c>
      <c r="AA7" s="81"/>
      <c r="AB7" s="88" t="s">
        <v>944</v>
      </c>
      <c r="AC7" s="81"/>
      <c r="AD7" s="78">
        <v>2650</v>
      </c>
      <c r="AE7" s="11"/>
      <c r="AF7" s="82"/>
      <c r="AG7" s="80"/>
      <c r="AH7" s="77"/>
      <c r="AI7" s="81"/>
      <c r="AJ7" s="78"/>
      <c r="AK7" s="11"/>
    </row>
    <row r="8" spans="1:37" s="36" customFormat="1" ht="16.5" customHeight="1" x14ac:dyDescent="0.15">
      <c r="A8" s="243"/>
      <c r="B8" s="141" t="s">
        <v>334</v>
      </c>
      <c r="C8" s="83"/>
      <c r="D8" s="142" t="s">
        <v>945</v>
      </c>
      <c r="E8" s="77"/>
      <c r="F8" s="78">
        <v>750</v>
      </c>
      <c r="G8" s="11"/>
      <c r="H8" s="143" t="s">
        <v>666</v>
      </c>
      <c r="I8" s="80"/>
      <c r="J8" s="142" t="s">
        <v>946</v>
      </c>
      <c r="K8" s="81"/>
      <c r="L8" s="78">
        <v>650</v>
      </c>
      <c r="M8" s="11"/>
      <c r="N8" s="143" t="s">
        <v>421</v>
      </c>
      <c r="O8" s="80"/>
      <c r="P8" s="142" t="s">
        <v>947</v>
      </c>
      <c r="Q8" s="81"/>
      <c r="R8" s="78" t="s">
        <v>61</v>
      </c>
      <c r="S8" s="11"/>
      <c r="T8" s="79"/>
      <c r="U8" s="80"/>
      <c r="V8" s="77"/>
      <c r="W8" s="81"/>
      <c r="X8" s="78"/>
      <c r="Y8" s="11"/>
      <c r="Z8" s="143" t="s">
        <v>338</v>
      </c>
      <c r="AA8" s="81"/>
      <c r="AB8" s="88" t="s">
        <v>948</v>
      </c>
      <c r="AC8" s="81"/>
      <c r="AD8" s="78">
        <v>2150</v>
      </c>
      <c r="AE8" s="11"/>
      <c r="AF8" s="82"/>
      <c r="AG8" s="80"/>
      <c r="AH8" s="77"/>
      <c r="AI8" s="81"/>
      <c r="AJ8" s="78"/>
      <c r="AK8" s="11"/>
    </row>
    <row r="9" spans="1:37" s="36" customFormat="1" ht="16.5" customHeight="1" x14ac:dyDescent="0.15">
      <c r="A9" s="243"/>
      <c r="B9" s="141" t="s">
        <v>106</v>
      </c>
      <c r="C9" s="80"/>
      <c r="D9" s="142" t="s">
        <v>949</v>
      </c>
      <c r="E9" s="77"/>
      <c r="F9" s="78">
        <v>200</v>
      </c>
      <c r="G9" s="11"/>
      <c r="H9" s="143" t="s">
        <v>348</v>
      </c>
      <c r="I9" s="80"/>
      <c r="J9" s="142" t="s">
        <v>950</v>
      </c>
      <c r="K9" s="81"/>
      <c r="L9" s="78">
        <v>570</v>
      </c>
      <c r="M9" s="11"/>
      <c r="N9" s="143" t="s">
        <v>225</v>
      </c>
      <c r="O9" s="80"/>
      <c r="P9" s="142" t="s">
        <v>951</v>
      </c>
      <c r="Q9" s="81"/>
      <c r="R9" s="78">
        <v>70</v>
      </c>
      <c r="S9" s="11"/>
      <c r="T9" s="79"/>
      <c r="U9" s="80"/>
      <c r="V9" s="77"/>
      <c r="W9" s="81"/>
      <c r="X9" s="78"/>
      <c r="Y9" s="11"/>
      <c r="Z9" s="143" t="s">
        <v>349</v>
      </c>
      <c r="AA9" s="81"/>
      <c r="AB9" s="88" t="s">
        <v>952</v>
      </c>
      <c r="AC9" s="81"/>
      <c r="AD9" s="78">
        <v>2430</v>
      </c>
      <c r="AE9" s="11"/>
      <c r="AF9" s="82"/>
      <c r="AG9" s="80"/>
      <c r="AH9" s="77"/>
      <c r="AI9" s="81"/>
      <c r="AJ9" s="78"/>
      <c r="AK9" s="11"/>
    </row>
    <row r="10" spans="1:37" s="36" customFormat="1" ht="16.5" customHeight="1" x14ac:dyDescent="0.15">
      <c r="A10" s="85"/>
      <c r="B10" s="141" t="s">
        <v>669</v>
      </c>
      <c r="C10" s="81"/>
      <c r="D10" s="182" t="s">
        <v>953</v>
      </c>
      <c r="E10" s="81"/>
      <c r="F10" s="87">
        <v>710</v>
      </c>
      <c r="G10" s="12"/>
      <c r="H10" s="143" t="s">
        <v>196</v>
      </c>
      <c r="I10" s="81"/>
      <c r="J10" s="144" t="s">
        <v>954</v>
      </c>
      <c r="K10" s="81"/>
      <c r="L10" s="87">
        <v>140</v>
      </c>
      <c r="M10" s="11"/>
      <c r="N10" s="143" t="s">
        <v>365</v>
      </c>
      <c r="O10" s="80"/>
      <c r="P10" s="142" t="s">
        <v>955</v>
      </c>
      <c r="Q10" s="81"/>
      <c r="R10" s="78" t="s">
        <v>61</v>
      </c>
      <c r="S10" s="11"/>
      <c r="T10" s="79"/>
      <c r="U10" s="80"/>
      <c r="V10" s="77"/>
      <c r="W10" s="81"/>
      <c r="X10" s="78"/>
      <c r="Y10" s="11"/>
      <c r="Z10" s="143" t="s">
        <v>112</v>
      </c>
      <c r="AA10" s="81"/>
      <c r="AB10" s="88" t="s">
        <v>956</v>
      </c>
      <c r="AC10" s="81"/>
      <c r="AD10" s="78">
        <v>4970</v>
      </c>
      <c r="AE10" s="11"/>
      <c r="AF10" s="82"/>
      <c r="AG10" s="80"/>
      <c r="AH10" s="77"/>
      <c r="AI10" s="81"/>
      <c r="AJ10" s="78"/>
      <c r="AK10" s="11"/>
    </row>
    <row r="11" spans="1:37" s="36" customFormat="1" ht="16.5" customHeight="1" x14ac:dyDescent="0.15">
      <c r="A11" s="85"/>
      <c r="B11" s="183" t="s">
        <v>297</v>
      </c>
      <c r="C11" s="81"/>
      <c r="D11" s="144" t="s">
        <v>957</v>
      </c>
      <c r="E11" s="81"/>
      <c r="F11" s="87">
        <v>900</v>
      </c>
      <c r="G11" s="12"/>
      <c r="H11" s="82"/>
      <c r="I11" s="81"/>
      <c r="J11" s="81"/>
      <c r="K11" s="81"/>
      <c r="L11" s="87"/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143" t="s">
        <v>958</v>
      </c>
      <c r="AA11" s="91"/>
      <c r="AB11" s="88" t="s">
        <v>959</v>
      </c>
      <c r="AC11" s="91"/>
      <c r="AD11" s="78">
        <v>100</v>
      </c>
      <c r="AE11" s="11"/>
      <c r="AF11" s="82"/>
      <c r="AG11" s="90"/>
      <c r="AH11" s="77"/>
      <c r="AI11" s="91"/>
      <c r="AJ11" s="78"/>
      <c r="AK11" s="11"/>
    </row>
    <row r="12" spans="1:37" s="36" customFormat="1" ht="16.5" customHeight="1" x14ac:dyDescent="0.15">
      <c r="A12" s="85"/>
      <c r="B12" s="183" t="s">
        <v>675</v>
      </c>
      <c r="C12" s="81"/>
      <c r="D12" s="144" t="s">
        <v>960</v>
      </c>
      <c r="E12" s="81"/>
      <c r="F12" s="87">
        <v>30</v>
      </c>
      <c r="G12" s="12"/>
      <c r="H12" s="82"/>
      <c r="I12" s="81"/>
      <c r="J12" s="81"/>
      <c r="K12" s="81"/>
      <c r="L12" s="87"/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143" t="s">
        <v>961</v>
      </c>
      <c r="AA12" s="81"/>
      <c r="AB12" s="88" t="s">
        <v>962</v>
      </c>
      <c r="AC12" s="81"/>
      <c r="AD12" s="78">
        <v>550</v>
      </c>
      <c r="AE12" s="11"/>
      <c r="AF12" s="82"/>
      <c r="AG12" s="80"/>
      <c r="AH12" s="77"/>
      <c r="AI12" s="81"/>
      <c r="AJ12" s="78"/>
      <c r="AK12" s="11"/>
    </row>
    <row r="13" spans="1:37" s="36" customFormat="1" ht="16.5" customHeight="1" x14ac:dyDescent="0.15">
      <c r="A13" s="85"/>
      <c r="B13" s="183" t="s">
        <v>246</v>
      </c>
      <c r="C13" s="81"/>
      <c r="D13" s="144" t="s">
        <v>963</v>
      </c>
      <c r="E13" s="81"/>
      <c r="F13" s="87">
        <v>430</v>
      </c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143" t="s">
        <v>964</v>
      </c>
      <c r="AA13" s="81"/>
      <c r="AB13" s="88" t="s">
        <v>965</v>
      </c>
      <c r="AC13" s="81"/>
      <c r="AD13" s="78">
        <v>420</v>
      </c>
      <c r="AE13" s="11"/>
      <c r="AF13" s="82"/>
      <c r="AG13" s="80"/>
      <c r="AH13" s="77"/>
      <c r="AI13" s="81"/>
      <c r="AJ13" s="78"/>
      <c r="AK13" s="11"/>
    </row>
    <row r="14" spans="1:37" s="36" customFormat="1" ht="16.5" customHeight="1" x14ac:dyDescent="0.15">
      <c r="A14" s="85"/>
      <c r="B14" s="183" t="s">
        <v>712</v>
      </c>
      <c r="C14" s="81"/>
      <c r="D14" s="144" t="s">
        <v>966</v>
      </c>
      <c r="E14" s="81"/>
      <c r="F14" s="87">
        <v>140</v>
      </c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143" t="s">
        <v>647</v>
      </c>
      <c r="AA14" s="81"/>
      <c r="AB14" s="88" t="s">
        <v>967</v>
      </c>
      <c r="AC14" s="81"/>
      <c r="AD14" s="78">
        <v>2380</v>
      </c>
      <c r="AE14" s="11"/>
      <c r="AF14" s="82"/>
      <c r="AG14" s="80"/>
      <c r="AH14" s="77"/>
      <c r="AI14" s="81"/>
      <c r="AJ14" s="78"/>
      <c r="AK14" s="11"/>
    </row>
    <row r="15" spans="1:37" s="36" customFormat="1" ht="16.5" customHeight="1" x14ac:dyDescent="0.15">
      <c r="A15" s="85"/>
      <c r="B15" s="183" t="s">
        <v>309</v>
      </c>
      <c r="C15" s="81"/>
      <c r="D15" s="144" t="s">
        <v>968</v>
      </c>
      <c r="E15" s="81"/>
      <c r="F15" s="87" t="s">
        <v>61</v>
      </c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143" t="s">
        <v>605</v>
      </c>
      <c r="AA15" s="81"/>
      <c r="AB15" s="88" t="s">
        <v>955</v>
      </c>
      <c r="AC15" s="81"/>
      <c r="AD15" s="78">
        <v>850</v>
      </c>
      <c r="AE15" s="11"/>
      <c r="AF15" s="82"/>
      <c r="AG15" s="80"/>
      <c r="AH15" s="77"/>
      <c r="AI15" s="81"/>
      <c r="AJ15" s="78"/>
      <c r="AK15" s="11"/>
    </row>
    <row r="16" spans="1:37" s="36" customFormat="1" ht="16.5" customHeight="1" x14ac:dyDescent="0.15">
      <c r="A16" s="85"/>
      <c r="B16" s="183" t="s">
        <v>683</v>
      </c>
      <c r="C16" s="81"/>
      <c r="D16" s="144" t="s">
        <v>969</v>
      </c>
      <c r="E16" s="81"/>
      <c r="F16" s="87">
        <v>120</v>
      </c>
      <c r="G16" s="12"/>
      <c r="H16" s="82"/>
      <c r="I16" s="81"/>
      <c r="J16" s="81"/>
      <c r="K16" s="81"/>
      <c r="L16" s="87"/>
      <c r="M16" s="11"/>
      <c r="N16" s="82"/>
      <c r="O16" s="81"/>
      <c r="P16" s="81"/>
      <c r="Q16" s="93"/>
      <c r="R16" s="78"/>
      <c r="S16" s="11"/>
      <c r="T16" s="82"/>
      <c r="U16" s="80"/>
      <c r="V16" s="77"/>
      <c r="W16" s="81"/>
      <c r="X16" s="92"/>
      <c r="Y16" s="11"/>
      <c r="Z16" s="143" t="s">
        <v>970</v>
      </c>
      <c r="AA16" s="81"/>
      <c r="AB16" s="88" t="s">
        <v>971</v>
      </c>
      <c r="AC16" s="81"/>
      <c r="AD16" s="78" t="s">
        <v>61</v>
      </c>
      <c r="AE16" s="11"/>
      <c r="AF16" s="82"/>
      <c r="AG16" s="80"/>
      <c r="AH16" s="77"/>
      <c r="AI16" s="81"/>
      <c r="AJ16" s="78"/>
      <c r="AK16" s="11"/>
    </row>
    <row r="17" spans="1:37" s="36" customFormat="1" ht="16.5" customHeight="1" x14ac:dyDescent="0.15">
      <c r="A17" s="85"/>
      <c r="B17" s="183" t="s">
        <v>681</v>
      </c>
      <c r="C17" s="81"/>
      <c r="D17" s="144" t="s">
        <v>972</v>
      </c>
      <c r="E17" s="81"/>
      <c r="F17" s="87">
        <v>540</v>
      </c>
      <c r="G17" s="12"/>
      <c r="H17" s="82"/>
      <c r="I17" s="81"/>
      <c r="J17" s="81"/>
      <c r="K17" s="81"/>
      <c r="L17" s="87"/>
      <c r="M17" s="11"/>
      <c r="N17" s="82"/>
      <c r="O17" s="81"/>
      <c r="P17" s="81"/>
      <c r="Q17" s="94"/>
      <c r="R17" s="78"/>
      <c r="S17" s="11"/>
      <c r="T17" s="82"/>
      <c r="U17" s="95"/>
      <c r="V17" s="77"/>
      <c r="W17" s="96"/>
      <c r="X17" s="92"/>
      <c r="Y17" s="11"/>
      <c r="Z17" s="143" t="s">
        <v>973</v>
      </c>
      <c r="AA17" s="96"/>
      <c r="AB17" s="88" t="s">
        <v>974</v>
      </c>
      <c r="AC17" s="96"/>
      <c r="AD17" s="78">
        <v>920</v>
      </c>
      <c r="AE17" s="11"/>
      <c r="AF17" s="82"/>
      <c r="AG17" s="95"/>
      <c r="AH17" s="77"/>
      <c r="AI17" s="96"/>
      <c r="AJ17" s="78"/>
      <c r="AK17" s="11"/>
    </row>
    <row r="18" spans="1:37" s="36" customFormat="1" ht="16.5" customHeight="1" x14ac:dyDescent="0.15">
      <c r="A18" s="85"/>
      <c r="B18" s="141" t="s">
        <v>271</v>
      </c>
      <c r="C18" s="81"/>
      <c r="D18" s="144" t="s">
        <v>975</v>
      </c>
      <c r="E18" s="81"/>
      <c r="F18" s="87">
        <v>80</v>
      </c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143" t="s">
        <v>976</v>
      </c>
      <c r="AA18" s="81"/>
      <c r="AB18" s="88" t="s">
        <v>977</v>
      </c>
      <c r="AC18" s="81"/>
      <c r="AD18" s="78">
        <v>220</v>
      </c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85"/>
      <c r="B19" s="84"/>
      <c r="C19" s="81"/>
      <c r="D19" s="81"/>
      <c r="E19" s="81"/>
      <c r="F19" s="87"/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143" t="s">
        <v>978</v>
      </c>
      <c r="AA19" s="81"/>
      <c r="AB19" s="88" t="s">
        <v>972</v>
      </c>
      <c r="AC19" s="81"/>
      <c r="AD19" s="78">
        <v>1330</v>
      </c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97"/>
      <c r="B20" s="82"/>
      <c r="C20" s="80"/>
      <c r="D20" s="77"/>
      <c r="E20" s="77"/>
      <c r="F20" s="78"/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143" t="s">
        <v>979</v>
      </c>
      <c r="AA20" s="81"/>
      <c r="AB20" s="88" t="s">
        <v>980</v>
      </c>
      <c r="AC20" s="81"/>
      <c r="AD20" s="78">
        <v>590</v>
      </c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77"/>
      <c r="E22" s="98"/>
      <c r="F22" s="78"/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82"/>
      <c r="AA22" s="100"/>
      <c r="AB22" s="80"/>
      <c r="AC22" s="100"/>
      <c r="AD22" s="78"/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79"/>
      <c r="C23" s="83"/>
      <c r="D23" s="77"/>
      <c r="E23" s="98"/>
      <c r="F23" s="78"/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79"/>
      <c r="U23" s="83"/>
      <c r="V23" s="77"/>
      <c r="W23" s="100"/>
      <c r="X23" s="78"/>
      <c r="Y23" s="11"/>
      <c r="Z23" s="82"/>
      <c r="AA23" s="100"/>
      <c r="AB23" s="80"/>
      <c r="AC23" s="100"/>
      <c r="AD23" s="78"/>
      <c r="AE23" s="11"/>
      <c r="AF23" s="82"/>
      <c r="AG23" s="83"/>
      <c r="AH23" s="77"/>
      <c r="AI23" s="100"/>
      <c r="AJ23" s="78"/>
      <c r="AK23" s="11"/>
    </row>
    <row r="24" spans="1:37" s="36" customFormat="1" ht="16.5" customHeight="1" x14ac:dyDescent="0.15">
      <c r="A24" s="101"/>
      <c r="B24" s="79"/>
      <c r="C24" s="83"/>
      <c r="D24" s="77"/>
      <c r="E24" s="98"/>
      <c r="F24" s="78"/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82"/>
      <c r="U24" s="80"/>
      <c r="V24" s="77"/>
      <c r="W24" s="81"/>
      <c r="X24" s="92"/>
      <c r="Y24" s="11"/>
      <c r="Z24" s="82"/>
      <c r="AA24" s="81"/>
      <c r="AB24" s="80"/>
      <c r="AC24" s="81"/>
      <c r="AD24" s="78"/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82"/>
      <c r="C25" s="80"/>
      <c r="D25" s="77"/>
      <c r="E25" s="98"/>
      <c r="F25" s="78"/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82"/>
      <c r="U25" s="80"/>
      <c r="V25" s="77"/>
      <c r="W25" s="81"/>
      <c r="X25" s="92"/>
      <c r="Y25" s="11"/>
      <c r="Z25" s="82"/>
      <c r="AA25" s="81"/>
      <c r="AB25" s="80"/>
      <c r="AC25" s="81"/>
      <c r="AD25" s="78"/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82"/>
      <c r="AA26" s="81"/>
      <c r="AB26" s="80"/>
      <c r="AC26" s="81"/>
      <c r="AD26" s="78"/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82"/>
      <c r="AA27" s="81"/>
      <c r="AB27" s="80"/>
      <c r="AC27" s="81"/>
      <c r="AD27" s="78"/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79"/>
      <c r="AA28" s="100"/>
      <c r="AB28" s="80"/>
      <c r="AC28" s="100"/>
      <c r="AD28" s="78"/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85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79"/>
      <c r="C30" s="83"/>
      <c r="D30" s="77"/>
      <c r="E30" s="98"/>
      <c r="F30" s="78"/>
      <c r="G30" s="11"/>
      <c r="H30" s="79"/>
      <c r="I30" s="83"/>
      <c r="J30" s="77"/>
      <c r="K30" s="99"/>
      <c r="L30" s="78"/>
      <c r="M30" s="11"/>
      <c r="N30" s="79"/>
      <c r="O30" s="83"/>
      <c r="P30" s="77"/>
      <c r="Q30" s="100"/>
      <c r="R30" s="78"/>
      <c r="S30" s="11"/>
      <c r="T30" s="82"/>
      <c r="U30" s="83"/>
      <c r="V30" s="77"/>
      <c r="W30" s="100"/>
      <c r="X30" s="92"/>
      <c r="Y30" s="11"/>
      <c r="Z30" s="79"/>
      <c r="AA30" s="100"/>
      <c r="AB30" s="80"/>
      <c r="AC30" s="100"/>
      <c r="AD30" s="78"/>
      <c r="AE30" s="11"/>
      <c r="AF30" s="82"/>
      <c r="AG30" s="83"/>
      <c r="AH30" s="77"/>
      <c r="AI30" s="100"/>
      <c r="AJ30" s="78"/>
      <c r="AK30" s="11"/>
    </row>
    <row r="31" spans="1:37" s="36" customFormat="1" ht="16.5" customHeight="1" x14ac:dyDescent="0.15">
      <c r="A31" s="85"/>
      <c r="B31" s="79"/>
      <c r="C31" s="83"/>
      <c r="D31" s="77"/>
      <c r="E31" s="98"/>
      <c r="F31" s="78"/>
      <c r="G31" s="11"/>
      <c r="H31" s="79"/>
      <c r="I31" s="83"/>
      <c r="J31" s="77"/>
      <c r="K31" s="99"/>
      <c r="L31" s="78"/>
      <c r="M31" s="11"/>
      <c r="N31" s="82"/>
      <c r="O31" s="83"/>
      <c r="P31" s="77"/>
      <c r="Q31" s="100"/>
      <c r="R31" s="78"/>
      <c r="S31" s="11"/>
      <c r="T31" s="82"/>
      <c r="U31" s="83"/>
      <c r="V31" s="77"/>
      <c r="W31" s="100"/>
      <c r="X31" s="92"/>
      <c r="Y31" s="11"/>
      <c r="Z31" s="79"/>
      <c r="AA31" s="100"/>
      <c r="AB31" s="80"/>
      <c r="AC31" s="100"/>
      <c r="AD31" s="78"/>
      <c r="AE31" s="11"/>
      <c r="AF31" s="82"/>
      <c r="AG31" s="83"/>
      <c r="AH31" s="77"/>
      <c r="AI31" s="100"/>
      <c r="AJ31" s="78"/>
      <c r="AK31" s="11"/>
    </row>
    <row r="32" spans="1:37" s="36" customFormat="1" ht="16.5" customHeight="1" x14ac:dyDescent="0.15">
      <c r="A32" s="85"/>
      <c r="B32" s="79"/>
      <c r="C32" s="83"/>
      <c r="D32" s="77"/>
      <c r="E32" s="98"/>
      <c r="F32" s="78"/>
      <c r="G32" s="11"/>
      <c r="H32" s="82"/>
      <c r="I32" s="80"/>
      <c r="J32" s="77"/>
      <c r="K32" s="99"/>
      <c r="L32" s="78"/>
      <c r="M32" s="11"/>
      <c r="N32" s="82"/>
      <c r="O32" s="80"/>
      <c r="P32" s="77"/>
      <c r="Q32" s="81"/>
      <c r="R32" s="78"/>
      <c r="S32" s="11"/>
      <c r="T32" s="82"/>
      <c r="U32" s="80"/>
      <c r="V32" s="77"/>
      <c r="W32" s="81"/>
      <c r="X32" s="78"/>
      <c r="Y32" s="11"/>
      <c r="Z32" s="79"/>
      <c r="AA32" s="81"/>
      <c r="AB32" s="80"/>
      <c r="AC32" s="81"/>
      <c r="AD32" s="78"/>
      <c r="AE32" s="11"/>
      <c r="AF32" s="82"/>
      <c r="AG32" s="80"/>
      <c r="AH32" s="77"/>
      <c r="AI32" s="81"/>
      <c r="AJ32" s="78"/>
      <c r="AK32" s="11"/>
    </row>
    <row r="33" spans="1:37" s="36" customFormat="1" ht="16.5" customHeight="1" x14ac:dyDescent="0.15">
      <c r="A33" s="97"/>
      <c r="B33" s="79"/>
      <c r="C33" s="83"/>
      <c r="D33" s="77"/>
      <c r="E33" s="98"/>
      <c r="F33" s="78"/>
      <c r="G33" s="11"/>
      <c r="H33" s="82"/>
      <c r="I33" s="80"/>
      <c r="J33" s="77"/>
      <c r="K33" s="99"/>
      <c r="L33" s="78"/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79"/>
      <c r="AA33" s="81"/>
      <c r="AB33" s="80"/>
      <c r="AC33" s="81"/>
      <c r="AD33" s="78"/>
      <c r="AE33" s="11"/>
      <c r="AF33" s="82"/>
      <c r="AG33" s="80"/>
      <c r="AH33" s="77"/>
      <c r="AI33" s="81"/>
      <c r="AJ33" s="78"/>
      <c r="AK33" s="11"/>
    </row>
    <row r="34" spans="1:37" s="36" customFormat="1" ht="16.5" customHeight="1" x14ac:dyDescent="0.15">
      <c r="A34" s="85"/>
      <c r="B34" s="102"/>
      <c r="C34" s="76"/>
      <c r="D34" s="91"/>
      <c r="E34" s="90"/>
      <c r="F34" s="103"/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04"/>
      <c r="AA34" s="105"/>
      <c r="AB34" s="90"/>
      <c r="AC34" s="105"/>
      <c r="AD34" s="103"/>
      <c r="AE34" s="13"/>
      <c r="AF34" s="106"/>
      <c r="AG34" s="75"/>
      <c r="AH34" s="76"/>
      <c r="AI34" s="105"/>
      <c r="AJ34" s="103"/>
      <c r="AK34" s="13"/>
    </row>
    <row r="35" spans="1:37" s="36" customFormat="1" ht="16.5" customHeight="1" x14ac:dyDescent="0.15">
      <c r="A35" s="73"/>
      <c r="B35" s="74"/>
      <c r="C35" s="77"/>
      <c r="D35" s="81"/>
      <c r="E35" s="80"/>
      <c r="F35" s="78"/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79"/>
      <c r="AA35" s="100"/>
      <c r="AB35" s="80"/>
      <c r="AC35" s="100"/>
      <c r="AD35" s="78"/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73"/>
      <c r="B36" s="74"/>
      <c r="C36" s="77"/>
      <c r="D36" s="81"/>
      <c r="E36" s="80"/>
      <c r="F36" s="78"/>
      <c r="G36" s="11"/>
      <c r="H36" s="79"/>
      <c r="I36" s="77"/>
      <c r="J36" s="81"/>
      <c r="K36" s="80"/>
      <c r="L36" s="78"/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79"/>
      <c r="AA36" s="100"/>
      <c r="AB36" s="80"/>
      <c r="AC36" s="100"/>
      <c r="AD36" s="78"/>
      <c r="AE36" s="11"/>
      <c r="AF36" s="82"/>
      <c r="AG36" s="83"/>
      <c r="AH36" s="77"/>
      <c r="AI36" s="100"/>
      <c r="AJ36" s="78"/>
      <c r="AK36" s="11"/>
    </row>
    <row r="37" spans="1:37" s="36" customFormat="1" ht="16.5" customHeight="1" x14ac:dyDescent="0.15">
      <c r="A37" s="85"/>
      <c r="B37" s="74"/>
      <c r="C37" s="77"/>
      <c r="D37" s="81"/>
      <c r="E37" s="80"/>
      <c r="F37" s="78"/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82"/>
      <c r="AA37" s="100"/>
      <c r="AB37" s="80"/>
      <c r="AC37" s="100"/>
      <c r="AD37" s="78"/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82"/>
      <c r="AA38" s="100"/>
      <c r="AB38" s="80"/>
      <c r="AC38" s="100"/>
      <c r="AD38" s="78"/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82"/>
      <c r="AA39" s="81"/>
      <c r="AB39" s="80"/>
      <c r="AC39" s="81"/>
      <c r="AD39" s="78"/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82"/>
      <c r="AA40" s="81"/>
      <c r="AB40" s="80"/>
      <c r="AC40" s="81"/>
      <c r="AD40" s="78"/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145" t="s">
        <v>9</v>
      </c>
      <c r="E41" s="81"/>
      <c r="F41" s="146">
        <f>SUM(F6:F40)</f>
        <v>5330</v>
      </c>
      <c r="G41" s="147">
        <f>SUM(G6:G40)</f>
        <v>0</v>
      </c>
      <c r="H41" s="82"/>
      <c r="I41" s="81"/>
      <c r="J41" s="145" t="s">
        <v>9</v>
      </c>
      <c r="K41" s="81"/>
      <c r="L41" s="146">
        <f>SUM(L6:L40)</f>
        <v>2760</v>
      </c>
      <c r="M41" s="147">
        <f>SUM(M6:M40)</f>
        <v>0</v>
      </c>
      <c r="N41" s="79"/>
      <c r="O41" s="77"/>
      <c r="P41" s="173" t="s">
        <v>9</v>
      </c>
      <c r="Q41" s="93"/>
      <c r="R41" s="146">
        <f>SUM(R6:R40)</f>
        <v>1840</v>
      </c>
      <c r="S41" s="147">
        <f>SUM(S6:S40)</f>
        <v>0</v>
      </c>
      <c r="T41" s="82"/>
      <c r="U41" s="77"/>
      <c r="V41" s="77"/>
      <c r="W41" s="77"/>
      <c r="X41" s="146">
        <f>SUM(X6:X40)</f>
        <v>0</v>
      </c>
      <c r="Y41" s="147">
        <f>SUM(Y6:Y40)</f>
        <v>0</v>
      </c>
      <c r="Z41" s="82"/>
      <c r="AA41" s="81"/>
      <c r="AB41" s="148" t="s">
        <v>9</v>
      </c>
      <c r="AC41" s="81"/>
      <c r="AD41" s="146">
        <f>SUM(AD6:AD40)</f>
        <v>22360</v>
      </c>
      <c r="AE41" s="147">
        <f>SUM(AE6:AE40)</f>
        <v>0</v>
      </c>
      <c r="AF41" s="82"/>
      <c r="AG41" s="80"/>
      <c r="AH41" s="77"/>
      <c r="AI41" s="81"/>
      <c r="AJ41" s="146">
        <f>SUM(AJ6:AJ40)</f>
        <v>0</v>
      </c>
      <c r="AK41" s="147">
        <f>SUM(AK6:AK40)</f>
        <v>0</v>
      </c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82"/>
      <c r="AA43" s="81"/>
      <c r="AB43" s="80"/>
      <c r="AC43" s="81"/>
      <c r="AD43" s="78"/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77"/>
      <c r="E54" s="98"/>
      <c r="F54" s="78"/>
      <c r="G54" s="11"/>
      <c r="H54" s="82"/>
      <c r="I54" s="80"/>
      <c r="J54" s="77"/>
      <c r="K54" s="99"/>
      <c r="L54" s="78"/>
      <c r="M54" s="11"/>
      <c r="N54" s="82"/>
      <c r="O54" s="80"/>
      <c r="P54" s="77"/>
      <c r="Q54" s="81"/>
      <c r="R54" s="78"/>
      <c r="S54" s="11"/>
      <c r="T54" s="82"/>
      <c r="U54" s="80"/>
      <c r="V54" s="77"/>
      <c r="W54" s="81"/>
      <c r="X54" s="92"/>
      <c r="Y54" s="11"/>
      <c r="Z54" s="82"/>
      <c r="AA54" s="81"/>
      <c r="AB54" s="80"/>
      <c r="AC54" s="81"/>
      <c r="AD54" s="78"/>
      <c r="AE54" s="11"/>
      <c r="AF54" s="82"/>
      <c r="AG54" s="80"/>
      <c r="AH54" s="77"/>
      <c r="AI54" s="81"/>
      <c r="AJ54" s="78"/>
      <c r="AK54" s="11"/>
    </row>
    <row r="55" spans="1:37" s="36" customFormat="1" ht="16.5" customHeight="1" x14ac:dyDescent="0.15">
      <c r="A55" s="107"/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25">
    <mergeCell ref="AG57:AI57"/>
    <mergeCell ref="AG5:AI5"/>
    <mergeCell ref="B1:F2"/>
    <mergeCell ref="P1:P3"/>
    <mergeCell ref="R1:T3"/>
    <mergeCell ref="V1:V3"/>
    <mergeCell ref="W1:Z3"/>
    <mergeCell ref="AA1:AC3"/>
    <mergeCell ref="J2:M3"/>
    <mergeCell ref="AG4:AK4"/>
    <mergeCell ref="AE2:AJ2"/>
    <mergeCell ref="B3:F3"/>
    <mergeCell ref="AE3:AJ3"/>
    <mergeCell ref="I4:M4"/>
    <mergeCell ref="U4:Y4"/>
    <mergeCell ref="A7:A9"/>
    <mergeCell ref="AG58:AI58"/>
    <mergeCell ref="C4:G4"/>
    <mergeCell ref="C5:E5"/>
    <mergeCell ref="I5:K5"/>
    <mergeCell ref="O4:S4"/>
    <mergeCell ref="O5:Q5"/>
    <mergeCell ref="U5:W5"/>
    <mergeCell ref="AA4:AE4"/>
    <mergeCell ref="AA5:AC5"/>
  </mergeCells>
  <phoneticPr fontId="2"/>
  <dataValidations count="32">
    <dataValidation type="whole" imeMode="disabled" allowBlank="1" showInputMessage="1" errorTitle="入力エラー" error="入力された部数は販売店の持ち部数を超えています。_x000a_表示部数以下の数字を入力して下さい。" sqref="G6" xr:uid="{B07E811E-7400-4C4F-8129-935B2AEC387B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6" xr:uid="{AFAF70E9-B491-493B-87D3-FB14F296B7D4}">
      <formula1>0</formula1>
      <formula2>L6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S6" xr:uid="{BB769A01-0EA0-4982-87CE-577F011FB37F}">
      <formula1>0</formula1>
      <formula2>R6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6" xr:uid="{B1C8B34E-BD17-477E-BCB6-9BFE6830B922}">
      <formula1>0</formula1>
      <formula2>AD6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7" xr:uid="{2D16790B-C5A2-4E62-A6DE-A561691A6D63}">
      <formula1>0</formula1>
      <formula2>F7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7" xr:uid="{1CB59FC9-9247-4CE0-9108-3447CC81185C}">
      <formula1>0</formula1>
      <formula2>AD7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8" xr:uid="{24094E3E-B3DF-4918-9F68-E71D41DFE45B}">
      <formula1>0</formula1>
      <formula2>F8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8" xr:uid="{0D46C9D3-9DAF-43FB-A198-80C396F5591E}">
      <formula1>0</formula1>
      <formula2>L8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8" xr:uid="{F9FC684C-1E6B-40DE-9C46-395D57221A91}">
      <formula1>0</formula1>
      <formula2>AD8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9" xr:uid="{46808994-5BAA-404C-A80C-C25B2860BEA4}">
      <formula1>0</formula1>
      <formula2>F9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9" xr:uid="{C7AAD0E0-2631-4B42-B5EF-739950F91455}">
      <formula1>0</formula1>
      <formula2>L9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S9" xr:uid="{11A8C05F-D121-4534-99FA-10AF57A44FCE}">
      <formula1>0</formula1>
      <formula2>R9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9" xr:uid="{B3076F56-ACA9-4E6D-8F7B-79D64EEF0943}">
      <formula1>0</formula1>
      <formula2>AD9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0" xr:uid="{A43A2BB0-F536-4641-B144-ED67BF6CC4D1}">
      <formula1>0</formula1>
      <formula2>F10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0" xr:uid="{B0B90A71-3BD8-4D65-B83F-80E82FBDC364}">
      <formula1>0</formula1>
      <formula2>L10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0" xr:uid="{A5FEAD3D-442F-4523-823E-866634AC960D}">
      <formula1>0</formula1>
      <formula2>AD10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1" xr:uid="{90E6CA96-A958-4638-B358-C211AC0C1BA2}">
      <formula1>0</formula1>
      <formula2>F11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1" xr:uid="{5864DCA2-EE6E-4E4B-8240-2A83E9FCDE66}">
      <formula1>0</formula1>
      <formula2>AD11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2" xr:uid="{8E53BB61-B3E0-4C15-9BF3-5D808A52B62A}">
      <formula1>0</formula1>
      <formula2>F12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2" xr:uid="{A3DC7492-6D7E-4C76-8455-9D3CFEAAF8C1}">
      <formula1>0</formula1>
      <formula2>AD12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3" xr:uid="{ABFC8EBF-3B71-4FF6-B3A5-2524BB15232C}">
      <formula1>0</formula1>
      <formula2>F13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3" xr:uid="{6E6C9B43-9509-43EE-A3B4-151C661AE4D2}">
      <formula1>0</formula1>
      <formula2>AD13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4" xr:uid="{B9E0DE6B-E343-4AE1-A8A3-61C6BA3F00F6}">
      <formula1>0</formula1>
      <formula2>F14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4" xr:uid="{33715B57-F52C-4C08-925B-D769E440CA2D}">
      <formula1>0</formula1>
      <formula2>AD14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5" xr:uid="{77F80BDB-082D-4222-8DAD-9565E8428411}">
      <formula1>0</formula1>
      <formula2>AD15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6" xr:uid="{0AC9CEE5-8FCC-4987-88A5-4C14029E5EB8}">
      <formula1>0</formula1>
      <formula2>F16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7" xr:uid="{227F57C6-B9A9-438D-8626-6CA2C3CF764E}">
      <formula1>0</formula1>
      <formula2>F17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7" xr:uid="{3ED72C36-7AC7-4F57-8C53-979556716F86}">
      <formula1>0</formula1>
      <formula2>AD17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8" xr:uid="{729E4555-0A40-4C15-86BB-BEBE605E5D0F}">
      <formula1>0</formula1>
      <formula2>F18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8" xr:uid="{5C9BFF6B-AD69-4290-B042-BFEBDA6BE5B1}">
      <formula1>0</formula1>
      <formula2>AD18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9" xr:uid="{EE12A121-D5D6-489D-A236-4CC131107E58}">
      <formula1>0</formula1>
      <formula2>AD19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0" xr:uid="{3A661D20-919A-4F8A-945B-54866E98E3F3}">
      <formula1>0</formula1>
      <formula2>AD20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7F2F-BF23-4A41-9975-8E7D8C736FAE}">
  <sheetPr codeName="Sheet23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$G$41 + $M$41 + $S$41 + $Y$41 + $AE$41 + $AK$41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15</v>
      </c>
    </row>
    <row r="4" spans="1:37" s="59" customFormat="1" ht="16.5" customHeight="1" x14ac:dyDescent="0.15">
      <c r="A4" s="53" t="s">
        <v>42</v>
      </c>
      <c r="B4" s="31" t="s">
        <v>53</v>
      </c>
      <c r="C4" s="246" t="s">
        <v>16</v>
      </c>
      <c r="D4" s="247"/>
      <c r="E4" s="247"/>
      <c r="F4" s="247"/>
      <c r="G4" s="248"/>
      <c r="H4" s="54"/>
      <c r="I4" s="286"/>
      <c r="J4" s="287"/>
      <c r="K4" s="287"/>
      <c r="L4" s="287"/>
      <c r="M4" s="288"/>
      <c r="N4" s="54"/>
      <c r="O4" s="57"/>
      <c r="P4" s="55"/>
      <c r="Q4" s="55"/>
      <c r="R4" s="55"/>
      <c r="S4" s="56"/>
      <c r="T4" s="54"/>
      <c r="U4" s="286"/>
      <c r="V4" s="287"/>
      <c r="W4" s="287"/>
      <c r="X4" s="287"/>
      <c r="Y4" s="288"/>
      <c r="Z4" s="54"/>
      <c r="AA4" s="57"/>
      <c r="AB4" s="55"/>
      <c r="AC4" s="57"/>
      <c r="AD4" s="55"/>
      <c r="AE4" s="56"/>
      <c r="AF4" s="58"/>
      <c r="AG4" s="57"/>
      <c r="AH4" s="55"/>
      <c r="AI4" s="57"/>
      <c r="AJ4" s="55"/>
      <c r="AK4" s="56"/>
    </row>
    <row r="5" spans="1:37" s="59" customFormat="1" ht="16.5" customHeight="1" x14ac:dyDescent="0.15">
      <c r="A5" s="52">
        <v>34</v>
      </c>
      <c r="B5" s="35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63"/>
      <c r="I5" s="60"/>
      <c r="J5" s="60"/>
      <c r="K5" s="64"/>
      <c r="L5" s="61"/>
      <c r="M5" s="62"/>
      <c r="N5" s="63"/>
      <c r="O5" s="60"/>
      <c r="P5" s="60"/>
      <c r="Q5" s="60"/>
      <c r="R5" s="61"/>
      <c r="S5" s="62"/>
      <c r="T5" s="63"/>
      <c r="U5" s="60"/>
      <c r="V5" s="60"/>
      <c r="W5" s="60"/>
      <c r="X5" s="61"/>
      <c r="Y5" s="62"/>
      <c r="Z5" s="63"/>
      <c r="AA5" s="60"/>
      <c r="AB5" s="60"/>
      <c r="AC5" s="60"/>
      <c r="AD5" s="61"/>
      <c r="AE5" s="62"/>
      <c r="AF5" s="63"/>
      <c r="AG5" s="60"/>
      <c r="AH5" s="60"/>
      <c r="AI5" s="60"/>
      <c r="AJ5" s="61"/>
      <c r="AK5" s="62"/>
    </row>
    <row r="6" spans="1:37" s="36" customFormat="1" ht="16.5" customHeight="1" x14ac:dyDescent="0.15">
      <c r="A6" s="29">
        <v>205</v>
      </c>
      <c r="B6" s="137" t="s">
        <v>981</v>
      </c>
      <c r="C6" s="65"/>
      <c r="D6" s="136" t="s">
        <v>982</v>
      </c>
      <c r="E6" s="66"/>
      <c r="F6" s="67" t="s">
        <v>61</v>
      </c>
      <c r="G6" s="10"/>
      <c r="H6" s="68"/>
      <c r="I6" s="69"/>
      <c r="J6" s="66"/>
      <c r="K6" s="70"/>
      <c r="L6" s="67"/>
      <c r="M6" s="10"/>
      <c r="N6" s="71"/>
      <c r="O6" s="69"/>
      <c r="P6" s="66"/>
      <c r="Q6" s="70"/>
      <c r="R6" s="67"/>
      <c r="S6" s="10"/>
      <c r="T6" s="68"/>
      <c r="U6" s="69"/>
      <c r="V6" s="66"/>
      <c r="W6" s="70"/>
      <c r="X6" s="67"/>
      <c r="Y6" s="10"/>
      <c r="Z6" s="68"/>
      <c r="AA6" s="70"/>
      <c r="AB6" s="69"/>
      <c r="AC6" s="70"/>
      <c r="AD6" s="67"/>
      <c r="AE6" s="10"/>
      <c r="AF6" s="72"/>
      <c r="AG6" s="69"/>
      <c r="AH6" s="66"/>
      <c r="AI6" s="70"/>
      <c r="AJ6" s="67"/>
      <c r="AK6" s="10"/>
    </row>
    <row r="7" spans="1:37" s="36" customFormat="1" ht="16.5" customHeight="1" x14ac:dyDescent="0.15">
      <c r="A7" s="244" t="s">
        <v>28</v>
      </c>
      <c r="B7" s="141" t="s">
        <v>68</v>
      </c>
      <c r="C7" s="75"/>
      <c r="D7" s="140" t="s">
        <v>983</v>
      </c>
      <c r="E7" s="77"/>
      <c r="F7" s="78" t="s">
        <v>61</v>
      </c>
      <c r="G7" s="11"/>
      <c r="H7" s="79"/>
      <c r="I7" s="80"/>
      <c r="J7" s="77"/>
      <c r="K7" s="81"/>
      <c r="L7" s="78"/>
      <c r="M7" s="11"/>
      <c r="N7" s="79"/>
      <c r="O7" s="80"/>
      <c r="P7" s="77"/>
      <c r="Q7" s="81"/>
      <c r="R7" s="78"/>
      <c r="S7" s="11"/>
      <c r="T7" s="79"/>
      <c r="U7" s="80"/>
      <c r="V7" s="77"/>
      <c r="W7" s="81"/>
      <c r="X7" s="78"/>
      <c r="Y7" s="11"/>
      <c r="Z7" s="79"/>
      <c r="AA7" s="81"/>
      <c r="AB7" s="80"/>
      <c r="AC7" s="81"/>
      <c r="AD7" s="78"/>
      <c r="AE7" s="11"/>
      <c r="AF7" s="82"/>
      <c r="AG7" s="80"/>
      <c r="AH7" s="77"/>
      <c r="AI7" s="81"/>
      <c r="AJ7" s="78"/>
      <c r="AK7" s="11"/>
    </row>
    <row r="8" spans="1:37" s="36" customFormat="1" ht="16.5" customHeight="1" x14ac:dyDescent="0.15">
      <c r="A8" s="243"/>
      <c r="B8" s="141" t="s">
        <v>984</v>
      </c>
      <c r="C8" s="83"/>
      <c r="D8" s="142" t="s">
        <v>985</v>
      </c>
      <c r="E8" s="77"/>
      <c r="F8" s="78" t="s">
        <v>61</v>
      </c>
      <c r="G8" s="11"/>
      <c r="H8" s="79"/>
      <c r="I8" s="80"/>
      <c r="J8" s="77"/>
      <c r="K8" s="81"/>
      <c r="L8" s="78"/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79"/>
      <c r="AA8" s="81"/>
      <c r="AB8" s="80"/>
      <c r="AC8" s="81"/>
      <c r="AD8" s="78"/>
      <c r="AE8" s="11"/>
      <c r="AF8" s="82"/>
      <c r="AG8" s="80"/>
      <c r="AH8" s="77"/>
      <c r="AI8" s="81"/>
      <c r="AJ8" s="78"/>
      <c r="AK8" s="11"/>
    </row>
    <row r="9" spans="1:37" s="36" customFormat="1" ht="16.5" customHeight="1" x14ac:dyDescent="0.15">
      <c r="A9" s="243"/>
      <c r="B9" s="141" t="s">
        <v>986</v>
      </c>
      <c r="C9" s="80"/>
      <c r="D9" s="142" t="s">
        <v>948</v>
      </c>
      <c r="E9" s="77"/>
      <c r="F9" s="78" t="s">
        <v>61</v>
      </c>
      <c r="G9" s="11"/>
      <c r="H9" s="79"/>
      <c r="I9" s="80"/>
      <c r="J9" s="77"/>
      <c r="K9" s="81"/>
      <c r="L9" s="78"/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79"/>
      <c r="AA9" s="81"/>
      <c r="AB9" s="80"/>
      <c r="AC9" s="81"/>
      <c r="AD9" s="78"/>
      <c r="AE9" s="11"/>
      <c r="AF9" s="82"/>
      <c r="AG9" s="80"/>
      <c r="AH9" s="77"/>
      <c r="AI9" s="81"/>
      <c r="AJ9" s="78"/>
      <c r="AK9" s="11"/>
    </row>
    <row r="10" spans="1:37" s="36" customFormat="1" ht="16.5" customHeight="1" x14ac:dyDescent="0.15">
      <c r="A10" s="85"/>
      <c r="B10" s="141" t="s">
        <v>987</v>
      </c>
      <c r="C10" s="81"/>
      <c r="D10" s="182" t="s">
        <v>952</v>
      </c>
      <c r="E10" s="81"/>
      <c r="F10" s="87" t="s">
        <v>61</v>
      </c>
      <c r="G10" s="12"/>
      <c r="H10" s="79"/>
      <c r="I10" s="81"/>
      <c r="J10" s="81"/>
      <c r="K10" s="81"/>
      <c r="L10" s="87"/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79"/>
      <c r="AA10" s="81"/>
      <c r="AB10" s="80"/>
      <c r="AC10" s="81"/>
      <c r="AD10" s="78"/>
      <c r="AE10" s="11"/>
      <c r="AF10" s="82"/>
      <c r="AG10" s="80"/>
      <c r="AH10" s="77"/>
      <c r="AI10" s="81"/>
      <c r="AJ10" s="78"/>
      <c r="AK10" s="11"/>
    </row>
    <row r="11" spans="1:37" s="36" customFormat="1" ht="16.5" customHeight="1" x14ac:dyDescent="0.15">
      <c r="A11" s="85"/>
      <c r="B11" s="183" t="s">
        <v>988</v>
      </c>
      <c r="C11" s="81"/>
      <c r="D11" s="144" t="s">
        <v>956</v>
      </c>
      <c r="E11" s="81"/>
      <c r="F11" s="87" t="s">
        <v>61</v>
      </c>
      <c r="G11" s="12"/>
      <c r="H11" s="82"/>
      <c r="I11" s="81"/>
      <c r="J11" s="81"/>
      <c r="K11" s="81"/>
      <c r="L11" s="87"/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79"/>
      <c r="AA11" s="91"/>
      <c r="AB11" s="80"/>
      <c r="AC11" s="91"/>
      <c r="AD11" s="78"/>
      <c r="AE11" s="11"/>
      <c r="AF11" s="82"/>
      <c r="AG11" s="90"/>
      <c r="AH11" s="77"/>
      <c r="AI11" s="91"/>
      <c r="AJ11" s="78"/>
      <c r="AK11" s="11"/>
    </row>
    <row r="12" spans="1:37" s="36" customFormat="1" ht="16.5" customHeight="1" x14ac:dyDescent="0.15">
      <c r="A12" s="85"/>
      <c r="B12" s="88"/>
      <c r="C12" s="81"/>
      <c r="D12" s="81"/>
      <c r="E12" s="81"/>
      <c r="F12" s="87"/>
      <c r="G12" s="12"/>
      <c r="H12" s="82"/>
      <c r="I12" s="81"/>
      <c r="J12" s="81"/>
      <c r="K12" s="81"/>
      <c r="L12" s="87"/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79"/>
      <c r="AA12" s="81"/>
      <c r="AB12" s="80"/>
      <c r="AC12" s="81"/>
      <c r="AD12" s="78"/>
      <c r="AE12" s="11"/>
      <c r="AF12" s="82"/>
      <c r="AG12" s="80"/>
      <c r="AH12" s="77"/>
      <c r="AI12" s="81"/>
      <c r="AJ12" s="78"/>
      <c r="AK12" s="11"/>
    </row>
    <row r="13" spans="1:37" s="36" customFormat="1" ht="16.5" customHeight="1" x14ac:dyDescent="0.15">
      <c r="A13" s="85"/>
      <c r="B13" s="88"/>
      <c r="C13" s="81"/>
      <c r="D13" s="81"/>
      <c r="E13" s="81"/>
      <c r="F13" s="87"/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79"/>
      <c r="AA13" s="81"/>
      <c r="AB13" s="80"/>
      <c r="AC13" s="81"/>
      <c r="AD13" s="78"/>
      <c r="AE13" s="11"/>
      <c r="AF13" s="82"/>
      <c r="AG13" s="80"/>
      <c r="AH13" s="77"/>
      <c r="AI13" s="81"/>
      <c r="AJ13" s="78"/>
      <c r="AK13" s="11"/>
    </row>
    <row r="14" spans="1:37" s="36" customFormat="1" ht="16.5" customHeight="1" x14ac:dyDescent="0.15">
      <c r="A14" s="85"/>
      <c r="B14" s="88"/>
      <c r="C14" s="81"/>
      <c r="D14" s="81"/>
      <c r="E14" s="81"/>
      <c r="F14" s="87"/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79"/>
      <c r="AA14" s="81"/>
      <c r="AB14" s="80"/>
      <c r="AC14" s="81"/>
      <c r="AD14" s="78"/>
      <c r="AE14" s="11"/>
      <c r="AF14" s="82"/>
      <c r="AG14" s="80"/>
      <c r="AH14" s="77"/>
      <c r="AI14" s="81"/>
      <c r="AJ14" s="78"/>
      <c r="AK14" s="11"/>
    </row>
    <row r="15" spans="1:37" s="36" customFormat="1" ht="16.5" customHeight="1" x14ac:dyDescent="0.15">
      <c r="A15" s="85"/>
      <c r="B15" s="88"/>
      <c r="C15" s="81"/>
      <c r="D15" s="81"/>
      <c r="E15" s="81"/>
      <c r="F15" s="87"/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79"/>
      <c r="AA15" s="81"/>
      <c r="AB15" s="80"/>
      <c r="AC15" s="81"/>
      <c r="AD15" s="78"/>
      <c r="AE15" s="11"/>
      <c r="AF15" s="82"/>
      <c r="AG15" s="80"/>
      <c r="AH15" s="77"/>
      <c r="AI15" s="81"/>
      <c r="AJ15" s="78"/>
      <c r="AK15" s="11"/>
    </row>
    <row r="16" spans="1:37" s="36" customFormat="1" ht="16.5" customHeight="1" x14ac:dyDescent="0.15">
      <c r="A16" s="85"/>
      <c r="B16" s="88"/>
      <c r="C16" s="81"/>
      <c r="D16" s="81"/>
      <c r="E16" s="81"/>
      <c r="F16" s="87"/>
      <c r="G16" s="12"/>
      <c r="H16" s="82"/>
      <c r="I16" s="81"/>
      <c r="J16" s="81"/>
      <c r="K16" s="81"/>
      <c r="L16" s="87"/>
      <c r="M16" s="11"/>
      <c r="N16" s="82"/>
      <c r="O16" s="81"/>
      <c r="P16" s="81"/>
      <c r="Q16" s="93"/>
      <c r="R16" s="78"/>
      <c r="S16" s="11"/>
      <c r="T16" s="82"/>
      <c r="U16" s="80"/>
      <c r="V16" s="77"/>
      <c r="W16" s="81"/>
      <c r="X16" s="92"/>
      <c r="Y16" s="11"/>
      <c r="Z16" s="82"/>
      <c r="AA16" s="81"/>
      <c r="AB16" s="80"/>
      <c r="AC16" s="81"/>
      <c r="AD16" s="78"/>
      <c r="AE16" s="11"/>
      <c r="AF16" s="82"/>
      <c r="AG16" s="80"/>
      <c r="AH16" s="77"/>
      <c r="AI16" s="81"/>
      <c r="AJ16" s="78"/>
      <c r="AK16" s="11"/>
    </row>
    <row r="17" spans="1:37" s="36" customFormat="1" ht="16.5" customHeight="1" x14ac:dyDescent="0.15">
      <c r="A17" s="85"/>
      <c r="B17" s="88"/>
      <c r="C17" s="81"/>
      <c r="D17" s="81"/>
      <c r="E17" s="81"/>
      <c r="F17" s="87"/>
      <c r="G17" s="12"/>
      <c r="H17" s="82"/>
      <c r="I17" s="81"/>
      <c r="J17" s="81"/>
      <c r="K17" s="81"/>
      <c r="L17" s="87"/>
      <c r="M17" s="11"/>
      <c r="N17" s="82"/>
      <c r="O17" s="81"/>
      <c r="P17" s="81"/>
      <c r="Q17" s="94"/>
      <c r="R17" s="78"/>
      <c r="S17" s="11"/>
      <c r="T17" s="82"/>
      <c r="U17" s="95"/>
      <c r="V17" s="77"/>
      <c r="W17" s="96"/>
      <c r="X17" s="92"/>
      <c r="Y17" s="11"/>
      <c r="Z17" s="82"/>
      <c r="AA17" s="96"/>
      <c r="AB17" s="80"/>
      <c r="AC17" s="96"/>
      <c r="AD17" s="78"/>
      <c r="AE17" s="11"/>
      <c r="AF17" s="82"/>
      <c r="AG17" s="95"/>
      <c r="AH17" s="77"/>
      <c r="AI17" s="96"/>
      <c r="AJ17" s="78"/>
      <c r="AK17" s="11"/>
    </row>
    <row r="18" spans="1:37" s="36" customFormat="1" ht="16.5" customHeight="1" x14ac:dyDescent="0.15">
      <c r="A18" s="85"/>
      <c r="B18" s="84"/>
      <c r="C18" s="81"/>
      <c r="D18" s="81"/>
      <c r="E18" s="81"/>
      <c r="F18" s="87"/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82"/>
      <c r="AA18" s="81"/>
      <c r="AB18" s="80"/>
      <c r="AC18" s="81"/>
      <c r="AD18" s="78"/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85"/>
      <c r="B19" s="84"/>
      <c r="C19" s="81"/>
      <c r="D19" s="81"/>
      <c r="E19" s="81"/>
      <c r="F19" s="87"/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82"/>
      <c r="AA19" s="81"/>
      <c r="AB19" s="80"/>
      <c r="AC19" s="81"/>
      <c r="AD19" s="78"/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97"/>
      <c r="B20" s="82"/>
      <c r="C20" s="80"/>
      <c r="D20" s="77"/>
      <c r="E20" s="77"/>
      <c r="F20" s="78"/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82"/>
      <c r="AA20" s="81"/>
      <c r="AB20" s="80"/>
      <c r="AC20" s="81"/>
      <c r="AD20" s="78"/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77"/>
      <c r="E22" s="98"/>
      <c r="F22" s="78"/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82"/>
      <c r="AA22" s="100"/>
      <c r="AB22" s="80"/>
      <c r="AC22" s="100"/>
      <c r="AD22" s="78"/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79"/>
      <c r="C23" s="83"/>
      <c r="D23" s="77"/>
      <c r="E23" s="98"/>
      <c r="F23" s="78"/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79"/>
      <c r="U23" s="83"/>
      <c r="V23" s="77"/>
      <c r="W23" s="100"/>
      <c r="X23" s="78"/>
      <c r="Y23" s="11"/>
      <c r="Z23" s="82"/>
      <c r="AA23" s="100"/>
      <c r="AB23" s="80"/>
      <c r="AC23" s="100"/>
      <c r="AD23" s="78"/>
      <c r="AE23" s="11"/>
      <c r="AF23" s="82"/>
      <c r="AG23" s="83"/>
      <c r="AH23" s="77"/>
      <c r="AI23" s="100"/>
      <c r="AJ23" s="78"/>
      <c r="AK23" s="11"/>
    </row>
    <row r="24" spans="1:37" s="36" customFormat="1" ht="16.5" customHeight="1" x14ac:dyDescent="0.15">
      <c r="A24" s="101"/>
      <c r="B24" s="79"/>
      <c r="C24" s="83"/>
      <c r="D24" s="77"/>
      <c r="E24" s="98"/>
      <c r="F24" s="78"/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82"/>
      <c r="U24" s="80"/>
      <c r="V24" s="77"/>
      <c r="W24" s="81"/>
      <c r="X24" s="92"/>
      <c r="Y24" s="11"/>
      <c r="Z24" s="82"/>
      <c r="AA24" s="81"/>
      <c r="AB24" s="80"/>
      <c r="AC24" s="81"/>
      <c r="AD24" s="78"/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82"/>
      <c r="C25" s="80"/>
      <c r="D25" s="77"/>
      <c r="E25" s="98"/>
      <c r="F25" s="78"/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82"/>
      <c r="U25" s="80"/>
      <c r="V25" s="77"/>
      <c r="W25" s="81"/>
      <c r="X25" s="92"/>
      <c r="Y25" s="11"/>
      <c r="Z25" s="82"/>
      <c r="AA25" s="81"/>
      <c r="AB25" s="80"/>
      <c r="AC25" s="81"/>
      <c r="AD25" s="78"/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82"/>
      <c r="AA26" s="81"/>
      <c r="AB26" s="80"/>
      <c r="AC26" s="81"/>
      <c r="AD26" s="78"/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82"/>
      <c r="AA27" s="81"/>
      <c r="AB27" s="80"/>
      <c r="AC27" s="81"/>
      <c r="AD27" s="78"/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79"/>
      <c r="AA28" s="100"/>
      <c r="AB28" s="80"/>
      <c r="AC28" s="100"/>
      <c r="AD28" s="78"/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85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79"/>
      <c r="C30" s="83"/>
      <c r="D30" s="77"/>
      <c r="E30" s="98"/>
      <c r="F30" s="78"/>
      <c r="G30" s="11"/>
      <c r="H30" s="79"/>
      <c r="I30" s="83"/>
      <c r="J30" s="77"/>
      <c r="K30" s="99"/>
      <c r="L30" s="78"/>
      <c r="M30" s="11"/>
      <c r="N30" s="79"/>
      <c r="O30" s="83"/>
      <c r="P30" s="77"/>
      <c r="Q30" s="100"/>
      <c r="R30" s="78"/>
      <c r="S30" s="11"/>
      <c r="T30" s="82"/>
      <c r="U30" s="83"/>
      <c r="V30" s="77"/>
      <c r="W30" s="100"/>
      <c r="X30" s="92"/>
      <c r="Y30" s="11"/>
      <c r="Z30" s="79"/>
      <c r="AA30" s="100"/>
      <c r="AB30" s="80"/>
      <c r="AC30" s="100"/>
      <c r="AD30" s="78"/>
      <c r="AE30" s="11"/>
      <c r="AF30" s="82"/>
      <c r="AG30" s="83"/>
      <c r="AH30" s="77"/>
      <c r="AI30" s="100"/>
      <c r="AJ30" s="78"/>
      <c r="AK30" s="11"/>
    </row>
    <row r="31" spans="1:37" s="36" customFormat="1" ht="16.5" customHeight="1" x14ac:dyDescent="0.15">
      <c r="A31" s="85"/>
      <c r="B31" s="79"/>
      <c r="C31" s="83"/>
      <c r="D31" s="77"/>
      <c r="E31" s="98"/>
      <c r="F31" s="78"/>
      <c r="G31" s="11"/>
      <c r="H31" s="79"/>
      <c r="I31" s="83"/>
      <c r="J31" s="77"/>
      <c r="K31" s="99"/>
      <c r="L31" s="78"/>
      <c r="M31" s="11"/>
      <c r="N31" s="82"/>
      <c r="O31" s="83"/>
      <c r="P31" s="77"/>
      <c r="Q31" s="100"/>
      <c r="R31" s="78"/>
      <c r="S31" s="11"/>
      <c r="T31" s="82"/>
      <c r="U31" s="83"/>
      <c r="V31" s="77"/>
      <c r="W31" s="100"/>
      <c r="X31" s="92"/>
      <c r="Y31" s="11"/>
      <c r="Z31" s="79"/>
      <c r="AA31" s="100"/>
      <c r="AB31" s="80"/>
      <c r="AC31" s="100"/>
      <c r="AD31" s="78"/>
      <c r="AE31" s="11"/>
      <c r="AF31" s="82"/>
      <c r="AG31" s="83"/>
      <c r="AH31" s="77"/>
      <c r="AI31" s="100"/>
      <c r="AJ31" s="78"/>
      <c r="AK31" s="11"/>
    </row>
    <row r="32" spans="1:37" s="36" customFormat="1" ht="16.5" customHeight="1" x14ac:dyDescent="0.15">
      <c r="A32" s="85"/>
      <c r="B32" s="79"/>
      <c r="C32" s="83"/>
      <c r="D32" s="77"/>
      <c r="E32" s="98"/>
      <c r="F32" s="78"/>
      <c r="G32" s="11"/>
      <c r="H32" s="82"/>
      <c r="I32" s="80"/>
      <c r="J32" s="77"/>
      <c r="K32" s="99"/>
      <c r="L32" s="78"/>
      <c r="M32" s="11"/>
      <c r="N32" s="82"/>
      <c r="O32" s="80"/>
      <c r="P32" s="77"/>
      <c r="Q32" s="81"/>
      <c r="R32" s="78"/>
      <c r="S32" s="11"/>
      <c r="T32" s="82"/>
      <c r="U32" s="80"/>
      <c r="V32" s="77"/>
      <c r="W32" s="81"/>
      <c r="X32" s="78"/>
      <c r="Y32" s="11"/>
      <c r="Z32" s="79"/>
      <c r="AA32" s="81"/>
      <c r="AB32" s="80"/>
      <c r="AC32" s="81"/>
      <c r="AD32" s="78"/>
      <c r="AE32" s="11"/>
      <c r="AF32" s="82"/>
      <c r="AG32" s="80"/>
      <c r="AH32" s="77"/>
      <c r="AI32" s="81"/>
      <c r="AJ32" s="78"/>
      <c r="AK32" s="11"/>
    </row>
    <row r="33" spans="1:37" s="36" customFormat="1" ht="16.5" customHeight="1" x14ac:dyDescent="0.15">
      <c r="A33" s="97"/>
      <c r="B33" s="79"/>
      <c r="C33" s="83"/>
      <c r="D33" s="77"/>
      <c r="E33" s="98"/>
      <c r="F33" s="78"/>
      <c r="G33" s="11"/>
      <c r="H33" s="82"/>
      <c r="I33" s="80"/>
      <c r="J33" s="77"/>
      <c r="K33" s="99"/>
      <c r="L33" s="78"/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79"/>
      <c r="AA33" s="81"/>
      <c r="AB33" s="80"/>
      <c r="AC33" s="81"/>
      <c r="AD33" s="78"/>
      <c r="AE33" s="11"/>
      <c r="AF33" s="82"/>
      <c r="AG33" s="80"/>
      <c r="AH33" s="77"/>
      <c r="AI33" s="81"/>
      <c r="AJ33" s="78"/>
      <c r="AK33" s="11"/>
    </row>
    <row r="34" spans="1:37" s="36" customFormat="1" ht="16.5" customHeight="1" x14ac:dyDescent="0.15">
      <c r="A34" s="85"/>
      <c r="B34" s="102"/>
      <c r="C34" s="76"/>
      <c r="D34" s="91"/>
      <c r="E34" s="90"/>
      <c r="F34" s="103"/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04"/>
      <c r="AA34" s="105"/>
      <c r="AB34" s="90"/>
      <c r="AC34" s="105"/>
      <c r="AD34" s="103"/>
      <c r="AE34" s="13"/>
      <c r="AF34" s="106"/>
      <c r="AG34" s="75"/>
      <c r="AH34" s="76"/>
      <c r="AI34" s="105"/>
      <c r="AJ34" s="103"/>
      <c r="AK34" s="13"/>
    </row>
    <row r="35" spans="1:37" s="36" customFormat="1" ht="16.5" customHeight="1" x14ac:dyDescent="0.15">
      <c r="A35" s="73"/>
      <c r="B35" s="74"/>
      <c r="C35" s="77"/>
      <c r="D35" s="81"/>
      <c r="E35" s="80"/>
      <c r="F35" s="78"/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79"/>
      <c r="AA35" s="100"/>
      <c r="AB35" s="80"/>
      <c r="AC35" s="100"/>
      <c r="AD35" s="78"/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73"/>
      <c r="B36" s="74"/>
      <c r="C36" s="77"/>
      <c r="D36" s="81"/>
      <c r="E36" s="80"/>
      <c r="F36" s="78"/>
      <c r="G36" s="11"/>
      <c r="H36" s="79"/>
      <c r="I36" s="77"/>
      <c r="J36" s="81"/>
      <c r="K36" s="80"/>
      <c r="L36" s="78"/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79"/>
      <c r="AA36" s="100"/>
      <c r="AB36" s="80"/>
      <c r="AC36" s="100"/>
      <c r="AD36" s="78"/>
      <c r="AE36" s="11"/>
      <c r="AF36" s="82"/>
      <c r="AG36" s="83"/>
      <c r="AH36" s="77"/>
      <c r="AI36" s="100"/>
      <c r="AJ36" s="78"/>
      <c r="AK36" s="11"/>
    </row>
    <row r="37" spans="1:37" s="36" customFormat="1" ht="16.5" customHeight="1" x14ac:dyDescent="0.15">
      <c r="A37" s="85"/>
      <c r="B37" s="74"/>
      <c r="C37" s="77"/>
      <c r="D37" s="81"/>
      <c r="E37" s="80"/>
      <c r="F37" s="78"/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82"/>
      <c r="AA37" s="100"/>
      <c r="AB37" s="80"/>
      <c r="AC37" s="100"/>
      <c r="AD37" s="78"/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82"/>
      <c r="AA38" s="100"/>
      <c r="AB38" s="80"/>
      <c r="AC38" s="100"/>
      <c r="AD38" s="78"/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82"/>
      <c r="AA39" s="81"/>
      <c r="AB39" s="80"/>
      <c r="AC39" s="81"/>
      <c r="AD39" s="78"/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82"/>
      <c r="AA40" s="81"/>
      <c r="AB40" s="80"/>
      <c r="AC40" s="81"/>
      <c r="AD40" s="78"/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146">
        <f>SUM(F6:F40)</f>
        <v>0</v>
      </c>
      <c r="G41" s="147">
        <f>SUM(G6:G40)</f>
        <v>0</v>
      </c>
      <c r="H41" s="82"/>
      <c r="I41" s="81"/>
      <c r="J41" s="77"/>
      <c r="K41" s="81"/>
      <c r="L41" s="146">
        <f>SUM(L6:L40)</f>
        <v>0</v>
      </c>
      <c r="M41" s="147">
        <f>SUM(M6:M40)</f>
        <v>0</v>
      </c>
      <c r="N41" s="79"/>
      <c r="O41" s="77"/>
      <c r="P41" s="81"/>
      <c r="Q41" s="93"/>
      <c r="R41" s="146">
        <f>SUM(R6:R40)</f>
        <v>0</v>
      </c>
      <c r="S41" s="147">
        <f>SUM(S6:S40)</f>
        <v>0</v>
      </c>
      <c r="T41" s="82"/>
      <c r="U41" s="77"/>
      <c r="V41" s="77"/>
      <c r="W41" s="77"/>
      <c r="X41" s="146">
        <f>SUM(X6:X40)</f>
        <v>0</v>
      </c>
      <c r="Y41" s="147">
        <f>SUM(Y6:Y40)</f>
        <v>0</v>
      </c>
      <c r="Z41" s="82"/>
      <c r="AA41" s="81"/>
      <c r="AB41" s="80"/>
      <c r="AC41" s="81"/>
      <c r="AD41" s="146">
        <f>SUM(AD6:AD40)</f>
        <v>0</v>
      </c>
      <c r="AE41" s="147">
        <f>SUM(AE6:AE40)</f>
        <v>0</v>
      </c>
      <c r="AF41" s="82"/>
      <c r="AG41" s="80"/>
      <c r="AH41" s="77"/>
      <c r="AI41" s="81"/>
      <c r="AJ41" s="146">
        <f>SUM(AJ6:AJ40)</f>
        <v>0</v>
      </c>
      <c r="AK41" s="147">
        <f>SUM(AK6:AK40)</f>
        <v>0</v>
      </c>
    </row>
    <row r="42" spans="1:37" s="36" customFormat="1" ht="16.5" customHeight="1" x14ac:dyDescent="0.15">
      <c r="A42" s="97">
        <v>32290</v>
      </c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82"/>
      <c r="AA43" s="81"/>
      <c r="AB43" s="80"/>
      <c r="AC43" s="81"/>
      <c r="AD43" s="78"/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77"/>
      <c r="E54" s="98"/>
      <c r="F54" s="78"/>
      <c r="G54" s="11"/>
      <c r="H54" s="82"/>
      <c r="I54" s="80"/>
      <c r="J54" s="77"/>
      <c r="K54" s="99"/>
      <c r="L54" s="78"/>
      <c r="M54" s="11"/>
      <c r="N54" s="82"/>
      <c r="O54" s="80"/>
      <c r="P54" s="77"/>
      <c r="Q54" s="81"/>
      <c r="R54" s="78"/>
      <c r="S54" s="11"/>
      <c r="T54" s="82"/>
      <c r="U54" s="80"/>
      <c r="V54" s="77"/>
      <c r="W54" s="81"/>
      <c r="X54" s="92"/>
      <c r="Y54" s="11"/>
      <c r="Z54" s="82"/>
      <c r="AA54" s="81"/>
      <c r="AB54" s="80"/>
      <c r="AC54" s="81"/>
      <c r="AD54" s="78"/>
      <c r="AE54" s="11"/>
      <c r="AF54" s="82"/>
      <c r="AG54" s="80"/>
      <c r="AH54" s="77"/>
      <c r="AI54" s="81"/>
      <c r="AJ54" s="78"/>
      <c r="AK54" s="11"/>
    </row>
    <row r="55" spans="1:37" s="36" customFormat="1" ht="16.5" customHeight="1" x14ac:dyDescent="0.15">
      <c r="A55" s="107"/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17">
    <mergeCell ref="B1:F2"/>
    <mergeCell ref="P1:P3"/>
    <mergeCell ref="R1:T3"/>
    <mergeCell ref="V1:V3"/>
    <mergeCell ref="W1:Z3"/>
    <mergeCell ref="AA1:AC3"/>
    <mergeCell ref="J2:M3"/>
    <mergeCell ref="AG58:AI58"/>
    <mergeCell ref="C4:G4"/>
    <mergeCell ref="C5:E5"/>
    <mergeCell ref="A7:A9"/>
    <mergeCell ref="AE2:AJ2"/>
    <mergeCell ref="B3:F3"/>
    <mergeCell ref="AE3:AJ3"/>
    <mergeCell ref="I4:M4"/>
    <mergeCell ref="U4:Y4"/>
    <mergeCell ref="AG57:AI57"/>
  </mergeCells>
  <phoneticPr fontId="2"/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AE32-F209-4CE0-B05E-415EECCDE8E0}">
  <sheetPr codeName="Sheet24"/>
  <dimension ref="A1:AK147"/>
  <sheetViews>
    <sheetView showGridLines="0" topLeftCell="A16" zoomScale="75" workbookViewId="0"/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$G$22 + $M$22 + $S$22 + $Y$22 + $AE$22 + $AK$22 + $G$39 + $M$39 + $S$39 + $Y$39 + $AE$39 + $AK$39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16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53</v>
      </c>
      <c r="AG4" s="246" t="s">
        <v>16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204</v>
      </c>
      <c r="B6" s="137" t="s">
        <v>54</v>
      </c>
      <c r="C6" s="65"/>
      <c r="D6" s="136" t="s">
        <v>989</v>
      </c>
      <c r="E6" s="66"/>
      <c r="F6" s="67" t="s">
        <v>61</v>
      </c>
      <c r="G6" s="10"/>
      <c r="H6" s="138" t="s">
        <v>94</v>
      </c>
      <c r="I6" s="69"/>
      <c r="J6" s="136" t="s">
        <v>990</v>
      </c>
      <c r="K6" s="70"/>
      <c r="L6" s="67" t="s">
        <v>61</v>
      </c>
      <c r="M6" s="10"/>
      <c r="N6" s="71"/>
      <c r="O6" s="69"/>
      <c r="P6" s="66"/>
      <c r="Q6" s="70"/>
      <c r="R6" s="67"/>
      <c r="S6" s="10"/>
      <c r="T6" s="138" t="s">
        <v>321</v>
      </c>
      <c r="U6" s="69"/>
      <c r="V6" s="136" t="s">
        <v>991</v>
      </c>
      <c r="W6" s="70"/>
      <c r="X6" s="67">
        <v>1300</v>
      </c>
      <c r="Y6" s="10"/>
      <c r="Z6" s="138" t="s">
        <v>149</v>
      </c>
      <c r="AA6" s="70"/>
      <c r="AB6" s="139" t="s">
        <v>992</v>
      </c>
      <c r="AC6" s="70"/>
      <c r="AD6" s="67">
        <v>630</v>
      </c>
      <c r="AE6" s="10"/>
      <c r="AF6" s="138" t="s">
        <v>993</v>
      </c>
      <c r="AG6" s="69"/>
      <c r="AH6" s="136" t="s">
        <v>994</v>
      </c>
      <c r="AI6" s="70"/>
      <c r="AJ6" s="67" t="s">
        <v>61</v>
      </c>
      <c r="AK6" s="10"/>
    </row>
    <row r="7" spans="1:37" s="36" customFormat="1" ht="16.5" customHeight="1" x14ac:dyDescent="0.15">
      <c r="A7" s="244" t="s">
        <v>27</v>
      </c>
      <c r="B7" s="141" t="s">
        <v>158</v>
      </c>
      <c r="C7" s="75"/>
      <c r="D7" s="140" t="s">
        <v>995</v>
      </c>
      <c r="E7" s="77"/>
      <c r="F7" s="78">
        <v>1100</v>
      </c>
      <c r="G7" s="11"/>
      <c r="H7" s="143" t="s">
        <v>108</v>
      </c>
      <c r="I7" s="80"/>
      <c r="J7" s="142" t="s">
        <v>996</v>
      </c>
      <c r="K7" s="81"/>
      <c r="L7" s="78" t="s">
        <v>61</v>
      </c>
      <c r="M7" s="11"/>
      <c r="N7" s="79"/>
      <c r="O7" s="80"/>
      <c r="P7" s="77"/>
      <c r="Q7" s="81"/>
      <c r="R7" s="78"/>
      <c r="S7" s="11"/>
      <c r="T7" s="143" t="s">
        <v>90</v>
      </c>
      <c r="U7" s="80"/>
      <c r="V7" s="142" t="s">
        <v>997</v>
      </c>
      <c r="W7" s="81"/>
      <c r="X7" s="78" t="s">
        <v>61</v>
      </c>
      <c r="Y7" s="11"/>
      <c r="Z7" s="143" t="s">
        <v>285</v>
      </c>
      <c r="AA7" s="81"/>
      <c r="AB7" s="88" t="s">
        <v>998</v>
      </c>
      <c r="AC7" s="81"/>
      <c r="AD7" s="78" t="s">
        <v>61</v>
      </c>
      <c r="AE7" s="11"/>
      <c r="AF7" s="143" t="s">
        <v>286</v>
      </c>
      <c r="AG7" s="80"/>
      <c r="AH7" s="142" t="s">
        <v>999</v>
      </c>
      <c r="AI7" s="81"/>
      <c r="AJ7" s="78" t="s">
        <v>61</v>
      </c>
      <c r="AK7" s="11"/>
    </row>
    <row r="8" spans="1:37" s="36" customFormat="1" ht="16.5" customHeight="1" x14ac:dyDescent="0.15">
      <c r="A8" s="243"/>
      <c r="B8" s="141" t="s">
        <v>173</v>
      </c>
      <c r="C8" s="83"/>
      <c r="D8" s="142" t="s">
        <v>1000</v>
      </c>
      <c r="E8" s="77"/>
      <c r="F8" s="78">
        <v>440</v>
      </c>
      <c r="G8" s="11"/>
      <c r="H8" s="79"/>
      <c r="I8" s="80"/>
      <c r="J8" s="77"/>
      <c r="K8" s="81"/>
      <c r="L8" s="78"/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143" t="s">
        <v>305</v>
      </c>
      <c r="AA8" s="81"/>
      <c r="AB8" s="88" t="s">
        <v>1001</v>
      </c>
      <c r="AC8" s="81"/>
      <c r="AD8" s="78">
        <v>470</v>
      </c>
      <c r="AE8" s="11"/>
      <c r="AF8" s="143" t="s">
        <v>1002</v>
      </c>
      <c r="AG8" s="80"/>
      <c r="AH8" s="142" t="s">
        <v>1003</v>
      </c>
      <c r="AI8" s="81"/>
      <c r="AJ8" s="78" t="s">
        <v>61</v>
      </c>
      <c r="AK8" s="11"/>
    </row>
    <row r="9" spans="1:37" s="36" customFormat="1" ht="16.5" customHeight="1" x14ac:dyDescent="0.15">
      <c r="A9" s="243"/>
      <c r="B9" s="141" t="s">
        <v>179</v>
      </c>
      <c r="C9" s="80"/>
      <c r="D9" s="142" t="s">
        <v>997</v>
      </c>
      <c r="E9" s="77"/>
      <c r="F9" s="78">
        <v>730</v>
      </c>
      <c r="G9" s="11"/>
      <c r="H9" s="79"/>
      <c r="I9" s="80"/>
      <c r="J9" s="77"/>
      <c r="K9" s="81"/>
      <c r="L9" s="78"/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143" t="s">
        <v>156</v>
      </c>
      <c r="AA9" s="81"/>
      <c r="AB9" s="88" t="s">
        <v>1003</v>
      </c>
      <c r="AC9" s="81"/>
      <c r="AD9" s="78">
        <v>3350</v>
      </c>
      <c r="AE9" s="11"/>
      <c r="AF9" s="143" t="s">
        <v>377</v>
      </c>
      <c r="AG9" s="80"/>
      <c r="AH9" s="142" t="s">
        <v>997</v>
      </c>
      <c r="AI9" s="81"/>
      <c r="AJ9" s="78" t="s">
        <v>61</v>
      </c>
      <c r="AK9" s="11"/>
    </row>
    <row r="10" spans="1:37" s="36" customFormat="1" ht="16.5" customHeight="1" x14ac:dyDescent="0.15">
      <c r="A10" s="85"/>
      <c r="B10" s="141" t="s">
        <v>185</v>
      </c>
      <c r="C10" s="81"/>
      <c r="D10" s="182" t="s">
        <v>1004</v>
      </c>
      <c r="E10" s="81"/>
      <c r="F10" s="87">
        <v>40</v>
      </c>
      <c r="G10" s="12"/>
      <c r="H10" s="79"/>
      <c r="I10" s="81"/>
      <c r="J10" s="81"/>
      <c r="K10" s="81"/>
      <c r="L10" s="87"/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143" t="s">
        <v>290</v>
      </c>
      <c r="AA10" s="81"/>
      <c r="AB10" s="88" t="s">
        <v>1005</v>
      </c>
      <c r="AC10" s="81"/>
      <c r="AD10" s="78">
        <v>3480</v>
      </c>
      <c r="AE10" s="11"/>
      <c r="AF10" s="143" t="s">
        <v>118</v>
      </c>
      <c r="AG10" s="80"/>
      <c r="AH10" s="142" t="s">
        <v>1006</v>
      </c>
      <c r="AI10" s="81"/>
      <c r="AJ10" s="78" t="s">
        <v>61</v>
      </c>
      <c r="AK10" s="11"/>
    </row>
    <row r="11" spans="1:37" s="36" customFormat="1" ht="16.5" customHeight="1" x14ac:dyDescent="0.15">
      <c r="A11" s="85"/>
      <c r="B11" s="183" t="s">
        <v>191</v>
      </c>
      <c r="C11" s="81"/>
      <c r="D11" s="144" t="s">
        <v>1007</v>
      </c>
      <c r="E11" s="81"/>
      <c r="F11" s="87">
        <v>1210</v>
      </c>
      <c r="G11" s="12"/>
      <c r="H11" s="82"/>
      <c r="I11" s="81"/>
      <c r="J11" s="81"/>
      <c r="K11" s="81"/>
      <c r="L11" s="87"/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143" t="s">
        <v>311</v>
      </c>
      <c r="AA11" s="91"/>
      <c r="AB11" s="88" t="s">
        <v>1008</v>
      </c>
      <c r="AC11" s="91"/>
      <c r="AD11" s="78">
        <v>1240</v>
      </c>
      <c r="AE11" s="11"/>
      <c r="AF11" s="143" t="s">
        <v>1009</v>
      </c>
      <c r="AG11" s="90"/>
      <c r="AH11" s="142" t="s">
        <v>1010</v>
      </c>
      <c r="AI11" s="91"/>
      <c r="AJ11" s="78" t="s">
        <v>61</v>
      </c>
      <c r="AK11" s="11"/>
    </row>
    <row r="12" spans="1:37" s="36" customFormat="1" ht="16.5" customHeight="1" x14ac:dyDescent="0.15">
      <c r="A12" s="85"/>
      <c r="B12" s="183" t="s">
        <v>196</v>
      </c>
      <c r="C12" s="81"/>
      <c r="D12" s="144" t="s">
        <v>1011</v>
      </c>
      <c r="E12" s="81"/>
      <c r="F12" s="87">
        <v>1200</v>
      </c>
      <c r="G12" s="12"/>
      <c r="H12" s="82"/>
      <c r="I12" s="81"/>
      <c r="J12" s="81"/>
      <c r="K12" s="81"/>
      <c r="L12" s="87"/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143" t="s">
        <v>297</v>
      </c>
      <c r="AA12" s="81"/>
      <c r="AB12" s="88" t="s">
        <v>1012</v>
      </c>
      <c r="AC12" s="81"/>
      <c r="AD12" s="78">
        <v>180</v>
      </c>
      <c r="AE12" s="11"/>
      <c r="AF12" s="143" t="s">
        <v>1013</v>
      </c>
      <c r="AG12" s="80"/>
      <c r="AH12" s="142" t="s">
        <v>1014</v>
      </c>
      <c r="AI12" s="81"/>
      <c r="AJ12" s="78" t="s">
        <v>61</v>
      </c>
      <c r="AK12" s="11"/>
    </row>
    <row r="13" spans="1:37" s="36" customFormat="1" ht="16.5" customHeight="1" x14ac:dyDescent="0.15">
      <c r="A13" s="85"/>
      <c r="B13" s="88"/>
      <c r="C13" s="81"/>
      <c r="D13" s="81"/>
      <c r="E13" s="81"/>
      <c r="F13" s="87"/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143" t="s">
        <v>164</v>
      </c>
      <c r="AA13" s="81"/>
      <c r="AB13" s="88" t="s">
        <v>1010</v>
      </c>
      <c r="AC13" s="81"/>
      <c r="AD13" s="78" t="s">
        <v>61</v>
      </c>
      <c r="AE13" s="11"/>
      <c r="AF13" s="82"/>
      <c r="AG13" s="80"/>
      <c r="AH13" s="77"/>
      <c r="AI13" s="81"/>
      <c r="AJ13" s="78"/>
      <c r="AK13" s="11"/>
    </row>
    <row r="14" spans="1:37" s="36" customFormat="1" ht="16.5" customHeight="1" x14ac:dyDescent="0.15">
      <c r="A14" s="85"/>
      <c r="B14" s="88"/>
      <c r="C14" s="81"/>
      <c r="D14" s="81"/>
      <c r="E14" s="81"/>
      <c r="F14" s="87"/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143" t="s">
        <v>301</v>
      </c>
      <c r="AA14" s="81"/>
      <c r="AB14" s="88" t="s">
        <v>1006</v>
      </c>
      <c r="AC14" s="81"/>
      <c r="AD14" s="78">
        <v>2180</v>
      </c>
      <c r="AE14" s="11"/>
      <c r="AF14" s="82"/>
      <c r="AG14" s="80"/>
      <c r="AH14" s="77"/>
      <c r="AI14" s="81"/>
      <c r="AJ14" s="78"/>
      <c r="AK14" s="11"/>
    </row>
    <row r="15" spans="1:37" s="36" customFormat="1" ht="16.5" customHeight="1" x14ac:dyDescent="0.15">
      <c r="A15" s="85"/>
      <c r="B15" s="88"/>
      <c r="C15" s="81"/>
      <c r="D15" s="81"/>
      <c r="E15" s="81"/>
      <c r="F15" s="87"/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143" t="s">
        <v>171</v>
      </c>
      <c r="AA15" s="81"/>
      <c r="AB15" s="88" t="s">
        <v>1015</v>
      </c>
      <c r="AC15" s="81"/>
      <c r="AD15" s="78">
        <v>2880</v>
      </c>
      <c r="AE15" s="11"/>
      <c r="AF15" s="82"/>
      <c r="AG15" s="80"/>
      <c r="AH15" s="77"/>
      <c r="AI15" s="81"/>
      <c r="AJ15" s="78"/>
      <c r="AK15" s="11"/>
    </row>
    <row r="16" spans="1:37" s="36" customFormat="1" ht="16.5" customHeight="1" x14ac:dyDescent="0.15">
      <c r="A16" s="85"/>
      <c r="B16" s="88"/>
      <c r="C16" s="81"/>
      <c r="D16" s="81"/>
      <c r="E16" s="81"/>
      <c r="F16" s="87"/>
      <c r="G16" s="12"/>
      <c r="H16" s="82"/>
      <c r="I16" s="81"/>
      <c r="J16" s="81"/>
      <c r="K16" s="81"/>
      <c r="L16" s="87"/>
      <c r="M16" s="11"/>
      <c r="N16" s="82"/>
      <c r="O16" s="81"/>
      <c r="P16" s="81"/>
      <c r="Q16" s="93"/>
      <c r="R16" s="78"/>
      <c r="S16" s="11"/>
      <c r="T16" s="82"/>
      <c r="U16" s="80"/>
      <c r="V16" s="77"/>
      <c r="W16" s="81"/>
      <c r="X16" s="92"/>
      <c r="Y16" s="11"/>
      <c r="Z16" s="143" t="s">
        <v>307</v>
      </c>
      <c r="AA16" s="81"/>
      <c r="AB16" s="88" t="s">
        <v>1016</v>
      </c>
      <c r="AC16" s="81"/>
      <c r="AD16" s="78">
        <v>1030</v>
      </c>
      <c r="AE16" s="11"/>
      <c r="AF16" s="82"/>
      <c r="AG16" s="80"/>
      <c r="AH16" s="77"/>
      <c r="AI16" s="81"/>
      <c r="AJ16" s="78"/>
      <c r="AK16" s="11"/>
    </row>
    <row r="17" spans="1:37" s="36" customFormat="1" ht="16.5" customHeight="1" x14ac:dyDescent="0.15">
      <c r="A17" s="85"/>
      <c r="B17" s="88"/>
      <c r="C17" s="81"/>
      <c r="D17" s="81"/>
      <c r="E17" s="81"/>
      <c r="F17" s="87"/>
      <c r="G17" s="12"/>
      <c r="H17" s="82"/>
      <c r="I17" s="81"/>
      <c r="J17" s="81"/>
      <c r="K17" s="81"/>
      <c r="L17" s="87"/>
      <c r="M17" s="11"/>
      <c r="N17" s="82"/>
      <c r="O17" s="81"/>
      <c r="P17" s="81"/>
      <c r="Q17" s="94"/>
      <c r="R17" s="78"/>
      <c r="S17" s="11"/>
      <c r="T17" s="82"/>
      <c r="U17" s="95"/>
      <c r="V17" s="77"/>
      <c r="W17" s="96"/>
      <c r="X17" s="92"/>
      <c r="Y17" s="11"/>
      <c r="Z17" s="143" t="s">
        <v>313</v>
      </c>
      <c r="AA17" s="96"/>
      <c r="AB17" s="88" t="s">
        <v>1017</v>
      </c>
      <c r="AC17" s="96"/>
      <c r="AD17" s="78">
        <v>2230</v>
      </c>
      <c r="AE17" s="11"/>
      <c r="AF17" s="82"/>
      <c r="AG17" s="95"/>
      <c r="AH17" s="77"/>
      <c r="AI17" s="96"/>
      <c r="AJ17" s="78"/>
      <c r="AK17" s="11"/>
    </row>
    <row r="18" spans="1:37" s="36" customFormat="1" ht="16.5" customHeight="1" x14ac:dyDescent="0.15">
      <c r="A18" s="85"/>
      <c r="B18" s="84"/>
      <c r="C18" s="81"/>
      <c r="D18" s="81"/>
      <c r="E18" s="81"/>
      <c r="F18" s="87"/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82"/>
      <c r="AA18" s="81"/>
      <c r="AB18" s="80"/>
      <c r="AC18" s="81"/>
      <c r="AD18" s="78"/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85"/>
      <c r="B19" s="84"/>
      <c r="C19" s="81"/>
      <c r="D19" s="81"/>
      <c r="E19" s="81"/>
      <c r="F19" s="87"/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82"/>
      <c r="AA19" s="81"/>
      <c r="AB19" s="80"/>
      <c r="AC19" s="81"/>
      <c r="AD19" s="78"/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97"/>
      <c r="B20" s="82"/>
      <c r="C20" s="80"/>
      <c r="D20" s="77"/>
      <c r="E20" s="77"/>
      <c r="F20" s="78"/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82"/>
      <c r="AA20" s="81"/>
      <c r="AB20" s="80"/>
      <c r="AC20" s="81"/>
      <c r="AD20" s="78"/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145" t="s">
        <v>9</v>
      </c>
      <c r="E22" s="98"/>
      <c r="F22" s="146">
        <f>SUM(F6:F21)</f>
        <v>4720</v>
      </c>
      <c r="G22" s="147">
        <f>SUM(G6:G21)</f>
        <v>0</v>
      </c>
      <c r="H22" s="79"/>
      <c r="I22" s="83"/>
      <c r="J22" s="77"/>
      <c r="K22" s="99"/>
      <c r="L22" s="146">
        <f>SUM(L6:L21)</f>
        <v>0</v>
      </c>
      <c r="M22" s="147">
        <f>SUM(M6:M21)</f>
        <v>0</v>
      </c>
      <c r="N22" s="79"/>
      <c r="O22" s="83"/>
      <c r="P22" s="77"/>
      <c r="Q22" s="100"/>
      <c r="R22" s="146">
        <f>SUM(R6:R21)</f>
        <v>0</v>
      </c>
      <c r="S22" s="147">
        <f>SUM(S6:S21)</f>
        <v>0</v>
      </c>
      <c r="T22" s="79"/>
      <c r="U22" s="83"/>
      <c r="V22" s="145" t="s">
        <v>9</v>
      </c>
      <c r="W22" s="100"/>
      <c r="X22" s="146">
        <f>SUM(X6:X21)</f>
        <v>1300</v>
      </c>
      <c r="Y22" s="147">
        <f>SUM(Y6:Y21)</f>
        <v>0</v>
      </c>
      <c r="Z22" s="82"/>
      <c r="AA22" s="100"/>
      <c r="AB22" s="148" t="s">
        <v>9</v>
      </c>
      <c r="AC22" s="100"/>
      <c r="AD22" s="146">
        <f>SUM(AD6:AD21)</f>
        <v>17670</v>
      </c>
      <c r="AE22" s="147">
        <f>SUM(AE6:AE21)</f>
        <v>0</v>
      </c>
      <c r="AF22" s="82"/>
      <c r="AG22" s="83"/>
      <c r="AH22" s="77"/>
      <c r="AI22" s="100"/>
      <c r="AJ22" s="146">
        <f>SUM(AJ6:AJ21)</f>
        <v>0</v>
      </c>
      <c r="AK22" s="147">
        <f>SUM(AK6:AK21)</f>
        <v>0</v>
      </c>
    </row>
    <row r="23" spans="1:37" s="36" customFormat="1" ht="16.5" customHeight="1" x14ac:dyDescent="0.15">
      <c r="A23" s="180">
        <v>23690</v>
      </c>
      <c r="B23" s="149"/>
      <c r="C23" s="150"/>
      <c r="D23" s="109"/>
      <c r="E23" s="151"/>
      <c r="F23" s="111"/>
      <c r="G23" s="152"/>
      <c r="H23" s="149"/>
      <c r="I23" s="150"/>
      <c r="J23" s="109"/>
      <c r="K23" s="153"/>
      <c r="L23" s="111"/>
      <c r="M23" s="152"/>
      <c r="N23" s="149"/>
      <c r="O23" s="150"/>
      <c r="P23" s="109"/>
      <c r="Q23" s="154"/>
      <c r="R23" s="111"/>
      <c r="S23" s="152"/>
      <c r="T23" s="149"/>
      <c r="U23" s="150"/>
      <c r="V23" s="109"/>
      <c r="W23" s="154"/>
      <c r="X23" s="111"/>
      <c r="Y23" s="152"/>
      <c r="Z23" s="112"/>
      <c r="AA23" s="154"/>
      <c r="AB23" s="95"/>
      <c r="AC23" s="154"/>
      <c r="AD23" s="111"/>
      <c r="AE23" s="152"/>
      <c r="AF23" s="112"/>
      <c r="AG23" s="150"/>
      <c r="AH23" s="109"/>
      <c r="AI23" s="154"/>
      <c r="AJ23" s="111"/>
      <c r="AK23" s="152"/>
    </row>
    <row r="24" spans="1:37" s="36" customFormat="1" ht="16.5" customHeight="1" x14ac:dyDescent="0.15">
      <c r="A24" s="181"/>
      <c r="B24" s="156" t="s">
        <v>44</v>
      </c>
      <c r="C24" s="239" t="s">
        <v>10</v>
      </c>
      <c r="D24" s="240"/>
      <c r="E24" s="240"/>
      <c r="F24" s="240"/>
      <c r="G24" s="241"/>
      <c r="H24" s="156" t="s">
        <v>49</v>
      </c>
      <c r="I24" s="283" t="s">
        <v>11</v>
      </c>
      <c r="J24" s="284"/>
      <c r="K24" s="284"/>
      <c r="L24" s="284"/>
      <c r="M24" s="285"/>
      <c r="N24" s="156" t="s">
        <v>50</v>
      </c>
      <c r="O24" s="283" t="s">
        <v>12</v>
      </c>
      <c r="P24" s="284"/>
      <c r="Q24" s="284"/>
      <c r="R24" s="284"/>
      <c r="S24" s="285"/>
      <c r="T24" s="156" t="s">
        <v>52</v>
      </c>
      <c r="U24" s="283" t="s">
        <v>14</v>
      </c>
      <c r="V24" s="284"/>
      <c r="W24" s="284"/>
      <c r="X24" s="284"/>
      <c r="Y24" s="285"/>
      <c r="Z24" s="156" t="s">
        <v>686</v>
      </c>
      <c r="AA24" s="283" t="s">
        <v>15</v>
      </c>
      <c r="AB24" s="284"/>
      <c r="AC24" s="284"/>
      <c r="AD24" s="284"/>
      <c r="AE24" s="285"/>
      <c r="AF24" s="156" t="s">
        <v>53</v>
      </c>
      <c r="AG24" s="283" t="s">
        <v>16</v>
      </c>
      <c r="AH24" s="284"/>
      <c r="AI24" s="284"/>
      <c r="AJ24" s="284"/>
      <c r="AK24" s="285"/>
    </row>
    <row r="25" spans="1:37" s="36" customFormat="1" ht="16.5" customHeight="1" x14ac:dyDescent="0.15">
      <c r="A25" s="159"/>
      <c r="B25" s="163" t="s">
        <v>45</v>
      </c>
      <c r="C25" s="236" t="s">
        <v>46</v>
      </c>
      <c r="D25" s="237"/>
      <c r="E25" s="238"/>
      <c r="F25" s="161" t="s">
        <v>47</v>
      </c>
      <c r="G25" s="162" t="s">
        <v>48</v>
      </c>
      <c r="H25" s="163" t="s">
        <v>45</v>
      </c>
      <c r="I25" s="236" t="s">
        <v>46</v>
      </c>
      <c r="J25" s="237"/>
      <c r="K25" s="238"/>
      <c r="L25" s="161" t="s">
        <v>47</v>
      </c>
      <c r="M25" s="162" t="s">
        <v>48</v>
      </c>
      <c r="N25" s="163" t="s">
        <v>45</v>
      </c>
      <c r="O25" s="236" t="s">
        <v>46</v>
      </c>
      <c r="P25" s="237"/>
      <c r="Q25" s="238"/>
      <c r="R25" s="161" t="s">
        <v>47</v>
      </c>
      <c r="S25" s="162" t="s">
        <v>48</v>
      </c>
      <c r="T25" s="163" t="s">
        <v>45</v>
      </c>
      <c r="U25" s="236" t="s">
        <v>46</v>
      </c>
      <c r="V25" s="237"/>
      <c r="W25" s="238"/>
      <c r="X25" s="164" t="s">
        <v>47</v>
      </c>
      <c r="Y25" s="162" t="s">
        <v>48</v>
      </c>
      <c r="Z25" s="163" t="s">
        <v>45</v>
      </c>
      <c r="AA25" s="236" t="s">
        <v>46</v>
      </c>
      <c r="AB25" s="237"/>
      <c r="AC25" s="238"/>
      <c r="AD25" s="161" t="s">
        <v>47</v>
      </c>
      <c r="AE25" s="162" t="s">
        <v>48</v>
      </c>
      <c r="AF25" s="163" t="s">
        <v>45</v>
      </c>
      <c r="AG25" s="236" t="s">
        <v>46</v>
      </c>
      <c r="AH25" s="237"/>
      <c r="AI25" s="238"/>
      <c r="AJ25" s="161" t="s">
        <v>47</v>
      </c>
      <c r="AK25" s="162" t="s">
        <v>48</v>
      </c>
    </row>
    <row r="26" spans="1:37" s="36" customFormat="1" ht="16.5" customHeight="1" x14ac:dyDescent="0.15">
      <c r="A26" s="165">
        <v>460</v>
      </c>
      <c r="B26" s="106"/>
      <c r="C26" s="90"/>
      <c r="D26" s="76"/>
      <c r="E26" s="157"/>
      <c r="F26" s="103"/>
      <c r="G26" s="13"/>
      <c r="H26" s="106"/>
      <c r="I26" s="90"/>
      <c r="J26" s="76"/>
      <c r="K26" s="158"/>
      <c r="L26" s="103"/>
      <c r="M26" s="13"/>
      <c r="N26" s="106"/>
      <c r="O26" s="90"/>
      <c r="P26" s="76"/>
      <c r="Q26" s="91"/>
      <c r="R26" s="103"/>
      <c r="S26" s="13"/>
      <c r="T26" s="166" t="s">
        <v>323</v>
      </c>
      <c r="U26" s="90"/>
      <c r="V26" s="140" t="s">
        <v>1018</v>
      </c>
      <c r="W26" s="91"/>
      <c r="X26" s="103">
        <v>2830</v>
      </c>
      <c r="Y26" s="13"/>
      <c r="Z26" s="106"/>
      <c r="AA26" s="91"/>
      <c r="AB26" s="90"/>
      <c r="AC26" s="91"/>
      <c r="AD26" s="103"/>
      <c r="AE26" s="13"/>
      <c r="AF26" s="106"/>
      <c r="AG26" s="90"/>
      <c r="AH26" s="76"/>
      <c r="AI26" s="91"/>
      <c r="AJ26" s="103"/>
      <c r="AK26" s="13"/>
    </row>
    <row r="27" spans="1:37" s="36" customFormat="1" ht="16.5" customHeight="1" x14ac:dyDescent="0.15">
      <c r="A27" s="244" t="s">
        <v>40</v>
      </c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143" t="s">
        <v>92</v>
      </c>
      <c r="U27" s="80"/>
      <c r="V27" s="142" t="s">
        <v>1019</v>
      </c>
      <c r="W27" s="81"/>
      <c r="X27" s="78">
        <v>430</v>
      </c>
      <c r="Y27" s="11"/>
      <c r="Z27" s="82"/>
      <c r="AA27" s="81"/>
      <c r="AB27" s="80"/>
      <c r="AC27" s="81"/>
      <c r="AD27" s="78"/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243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79"/>
      <c r="AA28" s="100"/>
      <c r="AB28" s="80"/>
      <c r="AC28" s="100"/>
      <c r="AD28" s="78"/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243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79"/>
      <c r="C30" s="83"/>
      <c r="D30" s="77"/>
      <c r="E30" s="98"/>
      <c r="F30" s="78"/>
      <c r="G30" s="11"/>
      <c r="H30" s="79"/>
      <c r="I30" s="83"/>
      <c r="J30" s="77"/>
      <c r="K30" s="99"/>
      <c r="L30" s="78"/>
      <c r="M30" s="11"/>
      <c r="N30" s="79"/>
      <c r="O30" s="83"/>
      <c r="P30" s="77"/>
      <c r="Q30" s="100"/>
      <c r="R30" s="78"/>
      <c r="S30" s="11"/>
      <c r="T30" s="82"/>
      <c r="U30" s="83"/>
      <c r="V30" s="77"/>
      <c r="W30" s="100"/>
      <c r="X30" s="92"/>
      <c r="Y30" s="11"/>
      <c r="Z30" s="79"/>
      <c r="AA30" s="100"/>
      <c r="AB30" s="80"/>
      <c r="AC30" s="100"/>
      <c r="AD30" s="78"/>
      <c r="AE30" s="11"/>
      <c r="AF30" s="82"/>
      <c r="AG30" s="83"/>
      <c r="AH30" s="77"/>
      <c r="AI30" s="100"/>
      <c r="AJ30" s="78"/>
      <c r="AK30" s="11"/>
    </row>
    <row r="31" spans="1:37" s="36" customFormat="1" ht="16.5" customHeight="1" x14ac:dyDescent="0.15">
      <c r="A31" s="85"/>
      <c r="B31" s="79"/>
      <c r="C31" s="83"/>
      <c r="D31" s="77"/>
      <c r="E31" s="98"/>
      <c r="F31" s="78"/>
      <c r="G31" s="11"/>
      <c r="H31" s="79"/>
      <c r="I31" s="83"/>
      <c r="J31" s="77"/>
      <c r="K31" s="99"/>
      <c r="L31" s="78"/>
      <c r="M31" s="11"/>
      <c r="N31" s="82"/>
      <c r="O31" s="83"/>
      <c r="P31" s="77"/>
      <c r="Q31" s="100"/>
      <c r="R31" s="78"/>
      <c r="S31" s="11"/>
      <c r="T31" s="82"/>
      <c r="U31" s="83"/>
      <c r="V31" s="77"/>
      <c r="W31" s="100"/>
      <c r="X31" s="92"/>
      <c r="Y31" s="11"/>
      <c r="Z31" s="79"/>
      <c r="AA31" s="100"/>
      <c r="AB31" s="80"/>
      <c r="AC31" s="100"/>
      <c r="AD31" s="78"/>
      <c r="AE31" s="11"/>
      <c r="AF31" s="82"/>
      <c r="AG31" s="83"/>
      <c r="AH31" s="77"/>
      <c r="AI31" s="100"/>
      <c r="AJ31" s="78"/>
      <c r="AK31" s="11"/>
    </row>
    <row r="32" spans="1:37" s="36" customFormat="1" ht="16.5" customHeight="1" x14ac:dyDescent="0.15">
      <c r="A32" s="85"/>
      <c r="B32" s="79"/>
      <c r="C32" s="83"/>
      <c r="D32" s="77"/>
      <c r="E32" s="98"/>
      <c r="F32" s="78"/>
      <c r="G32" s="11"/>
      <c r="H32" s="82"/>
      <c r="I32" s="80"/>
      <c r="J32" s="77"/>
      <c r="K32" s="99"/>
      <c r="L32" s="78"/>
      <c r="M32" s="11"/>
      <c r="N32" s="82"/>
      <c r="O32" s="80"/>
      <c r="P32" s="77"/>
      <c r="Q32" s="81"/>
      <c r="R32" s="78"/>
      <c r="S32" s="11"/>
      <c r="T32" s="82"/>
      <c r="U32" s="80"/>
      <c r="V32" s="77"/>
      <c r="W32" s="81"/>
      <c r="X32" s="78"/>
      <c r="Y32" s="11"/>
      <c r="Z32" s="79"/>
      <c r="AA32" s="81"/>
      <c r="AB32" s="80"/>
      <c r="AC32" s="81"/>
      <c r="AD32" s="78"/>
      <c r="AE32" s="11"/>
      <c r="AF32" s="82"/>
      <c r="AG32" s="80"/>
      <c r="AH32" s="77"/>
      <c r="AI32" s="81"/>
      <c r="AJ32" s="78"/>
      <c r="AK32" s="11"/>
    </row>
    <row r="33" spans="1:37" s="36" customFormat="1" ht="16.5" customHeight="1" x14ac:dyDescent="0.15">
      <c r="A33" s="97"/>
      <c r="B33" s="79"/>
      <c r="C33" s="83"/>
      <c r="D33" s="77"/>
      <c r="E33" s="98"/>
      <c r="F33" s="78"/>
      <c r="G33" s="11"/>
      <c r="H33" s="82"/>
      <c r="I33" s="80"/>
      <c r="J33" s="77"/>
      <c r="K33" s="99"/>
      <c r="L33" s="78"/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79"/>
      <c r="AA33" s="81"/>
      <c r="AB33" s="80"/>
      <c r="AC33" s="81"/>
      <c r="AD33" s="78"/>
      <c r="AE33" s="11"/>
      <c r="AF33" s="82"/>
      <c r="AG33" s="80"/>
      <c r="AH33" s="77"/>
      <c r="AI33" s="81"/>
      <c r="AJ33" s="78"/>
      <c r="AK33" s="11"/>
    </row>
    <row r="34" spans="1:37" s="36" customFormat="1" ht="16.5" customHeight="1" x14ac:dyDescent="0.15">
      <c r="A34" s="85"/>
      <c r="B34" s="102"/>
      <c r="C34" s="76"/>
      <c r="D34" s="91"/>
      <c r="E34" s="90"/>
      <c r="F34" s="103"/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04"/>
      <c r="AA34" s="105"/>
      <c r="AB34" s="90"/>
      <c r="AC34" s="105"/>
      <c r="AD34" s="103"/>
      <c r="AE34" s="13"/>
      <c r="AF34" s="106"/>
      <c r="AG34" s="75"/>
      <c r="AH34" s="76"/>
      <c r="AI34" s="105"/>
      <c r="AJ34" s="103"/>
      <c r="AK34" s="13"/>
    </row>
    <row r="35" spans="1:37" s="36" customFormat="1" ht="16.5" customHeight="1" x14ac:dyDescent="0.15">
      <c r="A35" s="73"/>
      <c r="B35" s="74"/>
      <c r="C35" s="77"/>
      <c r="D35" s="81"/>
      <c r="E35" s="80"/>
      <c r="F35" s="78"/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79"/>
      <c r="AA35" s="100"/>
      <c r="AB35" s="80"/>
      <c r="AC35" s="100"/>
      <c r="AD35" s="78"/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73"/>
      <c r="B36" s="74"/>
      <c r="C36" s="77"/>
      <c r="D36" s="81"/>
      <c r="E36" s="80"/>
      <c r="F36" s="78"/>
      <c r="G36" s="11"/>
      <c r="H36" s="79"/>
      <c r="I36" s="77"/>
      <c r="J36" s="81"/>
      <c r="K36" s="80"/>
      <c r="L36" s="78"/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79"/>
      <c r="AA36" s="100"/>
      <c r="AB36" s="80"/>
      <c r="AC36" s="100"/>
      <c r="AD36" s="78"/>
      <c r="AE36" s="11"/>
      <c r="AF36" s="82"/>
      <c r="AG36" s="83"/>
      <c r="AH36" s="77"/>
      <c r="AI36" s="100"/>
      <c r="AJ36" s="78"/>
      <c r="AK36" s="11"/>
    </row>
    <row r="37" spans="1:37" s="36" customFormat="1" ht="16.5" customHeight="1" x14ac:dyDescent="0.15">
      <c r="A37" s="85"/>
      <c r="B37" s="74"/>
      <c r="C37" s="77"/>
      <c r="D37" s="81"/>
      <c r="E37" s="80"/>
      <c r="F37" s="78"/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82"/>
      <c r="AA37" s="100"/>
      <c r="AB37" s="80"/>
      <c r="AC37" s="100"/>
      <c r="AD37" s="78"/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82"/>
      <c r="AA38" s="100"/>
      <c r="AB38" s="80"/>
      <c r="AC38" s="100"/>
      <c r="AD38" s="78"/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146">
        <f>SUM(F26:F38)</f>
        <v>0</v>
      </c>
      <c r="G39" s="147">
        <f>SUM(G26:G38)</f>
        <v>0</v>
      </c>
      <c r="H39" s="82"/>
      <c r="I39" s="81"/>
      <c r="J39" s="76"/>
      <c r="K39" s="81"/>
      <c r="L39" s="146">
        <f>SUM(L26:L38)</f>
        <v>0</v>
      </c>
      <c r="M39" s="147">
        <f>SUM(M26:M38)</f>
        <v>0</v>
      </c>
      <c r="N39" s="79"/>
      <c r="O39" s="77"/>
      <c r="P39" s="81"/>
      <c r="Q39" s="93"/>
      <c r="R39" s="146">
        <f>SUM(R26:R38)</f>
        <v>0</v>
      </c>
      <c r="S39" s="147">
        <f>SUM(S26:S38)</f>
        <v>0</v>
      </c>
      <c r="T39" s="79"/>
      <c r="U39" s="77"/>
      <c r="V39" s="173" t="s">
        <v>9</v>
      </c>
      <c r="W39" s="80"/>
      <c r="X39" s="146">
        <f>SUM(X26:X38)</f>
        <v>3260</v>
      </c>
      <c r="Y39" s="147">
        <f>SUM(Y26:Y38)</f>
        <v>0</v>
      </c>
      <c r="Z39" s="82"/>
      <c r="AA39" s="81"/>
      <c r="AB39" s="80"/>
      <c r="AC39" s="81"/>
      <c r="AD39" s="146">
        <f>SUM(AD26:AD38)</f>
        <v>0</v>
      </c>
      <c r="AE39" s="147">
        <f>SUM(AE26:AE38)</f>
        <v>0</v>
      </c>
      <c r="AF39" s="82"/>
      <c r="AG39" s="80"/>
      <c r="AH39" s="77"/>
      <c r="AI39" s="81"/>
      <c r="AJ39" s="146">
        <f>SUM(AJ26:AJ38)</f>
        <v>0</v>
      </c>
      <c r="AK39" s="147">
        <f>SUM(AK26:AK38)</f>
        <v>0</v>
      </c>
    </row>
    <row r="40" spans="1:37" s="36" customFormat="1" ht="16.5" customHeight="1" x14ac:dyDescent="0.15">
      <c r="A40" s="97">
        <v>3260</v>
      </c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82"/>
      <c r="AA40" s="81"/>
      <c r="AB40" s="80"/>
      <c r="AC40" s="81"/>
      <c r="AD40" s="78"/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82"/>
      <c r="AA41" s="81"/>
      <c r="AB41" s="80"/>
      <c r="AC41" s="81"/>
      <c r="AD41" s="78"/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82"/>
      <c r="AA43" s="81"/>
      <c r="AB43" s="80"/>
      <c r="AC43" s="81"/>
      <c r="AD43" s="78"/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77"/>
      <c r="E54" s="98"/>
      <c r="F54" s="78"/>
      <c r="G54" s="11"/>
      <c r="H54" s="82"/>
      <c r="I54" s="80"/>
      <c r="J54" s="77"/>
      <c r="K54" s="99"/>
      <c r="L54" s="78"/>
      <c r="M54" s="11"/>
      <c r="N54" s="82"/>
      <c r="O54" s="80"/>
      <c r="P54" s="77"/>
      <c r="Q54" s="81"/>
      <c r="R54" s="78"/>
      <c r="S54" s="11"/>
      <c r="T54" s="82"/>
      <c r="U54" s="80"/>
      <c r="V54" s="77"/>
      <c r="W54" s="81"/>
      <c r="X54" s="92"/>
      <c r="Y54" s="11"/>
      <c r="Z54" s="82"/>
      <c r="AA54" s="81"/>
      <c r="AB54" s="80"/>
      <c r="AC54" s="81"/>
      <c r="AD54" s="78"/>
      <c r="AE54" s="11"/>
      <c r="AF54" s="82"/>
      <c r="AG54" s="80"/>
      <c r="AH54" s="77"/>
      <c r="AI54" s="81"/>
      <c r="AJ54" s="78"/>
      <c r="AK54" s="11"/>
    </row>
    <row r="55" spans="1:37" s="36" customFormat="1" ht="16.5" customHeight="1" x14ac:dyDescent="0.15">
      <c r="A55" s="107"/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38">
    <mergeCell ref="AG57:AI57"/>
    <mergeCell ref="AG5:AI5"/>
    <mergeCell ref="U24:Y24"/>
    <mergeCell ref="U25:W25"/>
    <mergeCell ref="AA24:AE24"/>
    <mergeCell ref="B1:F2"/>
    <mergeCell ref="P1:P3"/>
    <mergeCell ref="R1:T3"/>
    <mergeCell ref="V1:V3"/>
    <mergeCell ref="W1:Z3"/>
    <mergeCell ref="AG4:AK4"/>
    <mergeCell ref="AE2:AJ2"/>
    <mergeCell ref="B3:F3"/>
    <mergeCell ref="AE3:AJ3"/>
    <mergeCell ref="I4:M4"/>
    <mergeCell ref="U4:Y4"/>
    <mergeCell ref="AA1:AC3"/>
    <mergeCell ref="J2:M3"/>
    <mergeCell ref="O25:Q25"/>
    <mergeCell ref="AG58:AI58"/>
    <mergeCell ref="C4:G4"/>
    <mergeCell ref="C5:E5"/>
    <mergeCell ref="I5:K5"/>
    <mergeCell ref="O4:S4"/>
    <mergeCell ref="O5:Q5"/>
    <mergeCell ref="U5:W5"/>
    <mergeCell ref="AA4:AE4"/>
    <mergeCell ref="AA5:AC5"/>
    <mergeCell ref="AA25:AC25"/>
    <mergeCell ref="AG24:AK24"/>
    <mergeCell ref="AG25:AI25"/>
    <mergeCell ref="A27:A29"/>
    <mergeCell ref="A7:A9"/>
    <mergeCell ref="C24:G24"/>
    <mergeCell ref="C25:E25"/>
    <mergeCell ref="I24:M24"/>
    <mergeCell ref="I25:K25"/>
    <mergeCell ref="O24:S24"/>
  </mergeCells>
  <phoneticPr fontId="2"/>
  <dataValidations count="3">
    <dataValidation type="whole" imeMode="disabled" allowBlank="1" showInputMessage="1" errorTitle="入力エラー" error="入力された部数は販売店の持ち部数を超えています。_x000a_表示部数以下の数字を入力して下さい。" sqref="Y6 AE14:AE17 AE8:AE12 G7:G12 AE6" xr:uid="{4D546F89-FA9C-4454-A2F4-E09F1BC6A04C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26" xr:uid="{79C97280-98D3-46EA-B35B-184434354045}">
      <formula1>0</formula1>
      <formula2>X26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Y27" xr:uid="{67F62C8D-6846-4BA1-912E-E570A851E098}">
      <formula1>0</formula1>
      <formula2>X27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13A52-9BE4-4555-AE9D-E5ABFB61D00E}">
  <sheetPr codeName="Sheet9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$G$28 + $M$28 + $S$28 + $Y$28 + $AE$28 + $AK$28 + $G$54 + $M$54 + $S$54 + $Y$54 + $AE$54 + $AK$54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1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53</v>
      </c>
      <c r="AG4" s="246" t="s">
        <v>16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101</v>
      </c>
      <c r="B6" s="137" t="s">
        <v>54</v>
      </c>
      <c r="C6" s="65"/>
      <c r="D6" s="136" t="s">
        <v>55</v>
      </c>
      <c r="E6" s="66"/>
      <c r="F6" s="67">
        <v>1500</v>
      </c>
      <c r="G6" s="10"/>
      <c r="H6" s="138" t="s">
        <v>56</v>
      </c>
      <c r="I6" s="69"/>
      <c r="J6" s="136" t="s">
        <v>57</v>
      </c>
      <c r="K6" s="70"/>
      <c r="L6" s="67">
        <v>180</v>
      </c>
      <c r="M6" s="10"/>
      <c r="N6" s="71"/>
      <c r="O6" s="69"/>
      <c r="P6" s="66"/>
      <c r="Q6" s="70"/>
      <c r="R6" s="67"/>
      <c r="S6" s="10"/>
      <c r="T6" s="68"/>
      <c r="U6" s="69"/>
      <c r="V6" s="66"/>
      <c r="W6" s="70"/>
      <c r="X6" s="67"/>
      <c r="Y6" s="10"/>
      <c r="Z6" s="138" t="s">
        <v>58</v>
      </c>
      <c r="AA6" s="70"/>
      <c r="AB6" s="139" t="s">
        <v>59</v>
      </c>
      <c r="AC6" s="70"/>
      <c r="AD6" s="67">
        <v>5400</v>
      </c>
      <c r="AE6" s="10"/>
      <c r="AF6" s="138" t="s">
        <v>54</v>
      </c>
      <c r="AG6" s="69"/>
      <c r="AH6" s="136" t="s">
        <v>60</v>
      </c>
      <c r="AI6" s="70"/>
      <c r="AJ6" s="67" t="s">
        <v>61</v>
      </c>
      <c r="AK6" s="10"/>
    </row>
    <row r="7" spans="1:37" s="36" customFormat="1" ht="16.5" customHeight="1" x14ac:dyDescent="0.15">
      <c r="A7" s="244" t="s">
        <v>17</v>
      </c>
      <c r="B7" s="141" t="s">
        <v>62</v>
      </c>
      <c r="C7" s="75"/>
      <c r="D7" s="140" t="s">
        <v>63</v>
      </c>
      <c r="E7" s="77"/>
      <c r="F7" s="78">
        <v>650</v>
      </c>
      <c r="G7" s="11"/>
      <c r="H7" s="143" t="s">
        <v>64</v>
      </c>
      <c r="I7" s="80"/>
      <c r="J7" s="142" t="s">
        <v>65</v>
      </c>
      <c r="K7" s="81"/>
      <c r="L7" s="78">
        <v>360</v>
      </c>
      <c r="M7" s="11"/>
      <c r="N7" s="79"/>
      <c r="O7" s="80"/>
      <c r="P7" s="77"/>
      <c r="Q7" s="81"/>
      <c r="R7" s="78"/>
      <c r="S7" s="11"/>
      <c r="T7" s="79"/>
      <c r="U7" s="80"/>
      <c r="V7" s="77"/>
      <c r="W7" s="81"/>
      <c r="X7" s="78"/>
      <c r="Y7" s="11"/>
      <c r="Z7" s="143" t="s">
        <v>66</v>
      </c>
      <c r="AA7" s="81"/>
      <c r="AB7" s="88" t="s">
        <v>67</v>
      </c>
      <c r="AC7" s="81"/>
      <c r="AD7" s="78">
        <v>6000</v>
      </c>
      <c r="AE7" s="11"/>
      <c r="AF7" s="143" t="s">
        <v>68</v>
      </c>
      <c r="AG7" s="80"/>
      <c r="AH7" s="142" t="s">
        <v>69</v>
      </c>
      <c r="AI7" s="81"/>
      <c r="AJ7" s="78" t="s">
        <v>61</v>
      </c>
      <c r="AK7" s="11"/>
    </row>
    <row r="8" spans="1:37" s="36" customFormat="1" ht="16.5" customHeight="1" x14ac:dyDescent="0.15">
      <c r="A8" s="243"/>
      <c r="B8" s="74"/>
      <c r="C8" s="83"/>
      <c r="D8" s="77"/>
      <c r="E8" s="77"/>
      <c r="F8" s="78"/>
      <c r="G8" s="11"/>
      <c r="H8" s="143" t="s">
        <v>70</v>
      </c>
      <c r="I8" s="80"/>
      <c r="J8" s="142" t="s">
        <v>71</v>
      </c>
      <c r="K8" s="81"/>
      <c r="L8" s="78">
        <v>200</v>
      </c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143" t="s">
        <v>72</v>
      </c>
      <c r="AA8" s="81"/>
      <c r="AB8" s="88" t="s">
        <v>57</v>
      </c>
      <c r="AC8" s="81"/>
      <c r="AD8" s="78">
        <v>2800</v>
      </c>
      <c r="AE8" s="11"/>
      <c r="AF8" s="143" t="s">
        <v>73</v>
      </c>
      <c r="AG8" s="80"/>
      <c r="AH8" s="142" t="s">
        <v>74</v>
      </c>
      <c r="AI8" s="81"/>
      <c r="AJ8" s="78" t="s">
        <v>61</v>
      </c>
      <c r="AK8" s="11"/>
    </row>
    <row r="9" spans="1:37" s="36" customFormat="1" ht="16.5" customHeight="1" x14ac:dyDescent="0.15">
      <c r="A9" s="73"/>
      <c r="B9" s="84"/>
      <c r="C9" s="80"/>
      <c r="D9" s="77"/>
      <c r="E9" s="77"/>
      <c r="F9" s="78"/>
      <c r="G9" s="11"/>
      <c r="H9" s="143" t="s">
        <v>75</v>
      </c>
      <c r="I9" s="80"/>
      <c r="J9" s="142" t="s">
        <v>76</v>
      </c>
      <c r="K9" s="81"/>
      <c r="L9" s="78">
        <v>250</v>
      </c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143" t="s">
        <v>77</v>
      </c>
      <c r="AA9" s="81"/>
      <c r="AB9" s="88" t="s">
        <v>65</v>
      </c>
      <c r="AC9" s="81"/>
      <c r="AD9" s="78">
        <v>3450</v>
      </c>
      <c r="AE9" s="11"/>
      <c r="AF9" s="143" t="s">
        <v>78</v>
      </c>
      <c r="AG9" s="80"/>
      <c r="AH9" s="142" t="s">
        <v>79</v>
      </c>
      <c r="AI9" s="81"/>
      <c r="AJ9" s="78" t="s">
        <v>61</v>
      </c>
      <c r="AK9" s="11"/>
    </row>
    <row r="10" spans="1:37" s="36" customFormat="1" ht="16.5" customHeight="1" x14ac:dyDescent="0.15">
      <c r="A10" s="85"/>
      <c r="B10" s="84"/>
      <c r="C10" s="81"/>
      <c r="D10" s="86"/>
      <c r="E10" s="81"/>
      <c r="F10" s="87"/>
      <c r="G10" s="12"/>
      <c r="H10" s="143" t="s">
        <v>80</v>
      </c>
      <c r="I10" s="81"/>
      <c r="J10" s="144" t="s">
        <v>81</v>
      </c>
      <c r="K10" s="81"/>
      <c r="L10" s="87">
        <v>690</v>
      </c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143" t="s">
        <v>82</v>
      </c>
      <c r="AA10" s="81"/>
      <c r="AB10" s="88" t="s">
        <v>71</v>
      </c>
      <c r="AC10" s="81"/>
      <c r="AD10" s="78">
        <v>2450</v>
      </c>
      <c r="AE10" s="11"/>
      <c r="AF10" s="143" t="s">
        <v>83</v>
      </c>
      <c r="AG10" s="80"/>
      <c r="AH10" s="142" t="s">
        <v>84</v>
      </c>
      <c r="AI10" s="81"/>
      <c r="AJ10" s="78" t="s">
        <v>61</v>
      </c>
      <c r="AK10" s="11"/>
    </row>
    <row r="11" spans="1:37" s="36" customFormat="1" ht="16.5" customHeight="1" x14ac:dyDescent="0.15">
      <c r="A11" s="85"/>
      <c r="B11" s="88"/>
      <c r="C11" s="81"/>
      <c r="D11" s="81"/>
      <c r="E11" s="81"/>
      <c r="F11" s="87"/>
      <c r="G11" s="12"/>
      <c r="H11" s="82"/>
      <c r="I11" s="81"/>
      <c r="J11" s="81"/>
      <c r="K11" s="81"/>
      <c r="L11" s="87"/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143" t="s">
        <v>85</v>
      </c>
      <c r="AA11" s="91"/>
      <c r="AB11" s="88" t="s">
        <v>76</v>
      </c>
      <c r="AC11" s="91"/>
      <c r="AD11" s="78">
        <v>3050</v>
      </c>
      <c r="AE11" s="11"/>
      <c r="AF11" s="82"/>
      <c r="AG11" s="90"/>
      <c r="AH11" s="77"/>
      <c r="AI11" s="91"/>
      <c r="AJ11" s="78"/>
      <c r="AK11" s="11"/>
    </row>
    <row r="12" spans="1:37" s="36" customFormat="1" ht="16.5" customHeight="1" x14ac:dyDescent="0.15">
      <c r="A12" s="85"/>
      <c r="B12" s="88"/>
      <c r="C12" s="81"/>
      <c r="D12" s="81"/>
      <c r="E12" s="81"/>
      <c r="F12" s="87"/>
      <c r="G12" s="12"/>
      <c r="H12" s="82"/>
      <c r="I12" s="81"/>
      <c r="J12" s="81"/>
      <c r="K12" s="81"/>
      <c r="L12" s="87"/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143" t="s">
        <v>86</v>
      </c>
      <c r="AA12" s="81"/>
      <c r="AB12" s="88" t="s">
        <v>87</v>
      </c>
      <c r="AC12" s="81"/>
      <c r="AD12" s="78">
        <v>5350</v>
      </c>
      <c r="AE12" s="11"/>
      <c r="AF12" s="82"/>
      <c r="AG12" s="80"/>
      <c r="AH12" s="77"/>
      <c r="AI12" s="81"/>
      <c r="AJ12" s="78"/>
      <c r="AK12" s="11"/>
    </row>
    <row r="13" spans="1:37" s="36" customFormat="1" ht="16.5" customHeight="1" x14ac:dyDescent="0.15">
      <c r="A13" s="85"/>
      <c r="B13" s="88"/>
      <c r="C13" s="81"/>
      <c r="D13" s="81"/>
      <c r="E13" s="81"/>
      <c r="F13" s="87"/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79"/>
      <c r="AA13" s="81"/>
      <c r="AB13" s="80"/>
      <c r="AC13" s="81"/>
      <c r="AD13" s="78"/>
      <c r="AE13" s="11"/>
      <c r="AF13" s="82"/>
      <c r="AG13" s="80"/>
      <c r="AH13" s="77"/>
      <c r="AI13" s="81"/>
      <c r="AJ13" s="78"/>
      <c r="AK13" s="11"/>
    </row>
    <row r="14" spans="1:37" s="36" customFormat="1" ht="16.5" customHeight="1" x14ac:dyDescent="0.15">
      <c r="A14" s="85"/>
      <c r="B14" s="88"/>
      <c r="C14" s="81"/>
      <c r="D14" s="81"/>
      <c r="E14" s="81"/>
      <c r="F14" s="87"/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79"/>
      <c r="AA14" s="81"/>
      <c r="AB14" s="80"/>
      <c r="AC14" s="81"/>
      <c r="AD14" s="78"/>
      <c r="AE14" s="11"/>
      <c r="AF14" s="82"/>
      <c r="AG14" s="80"/>
      <c r="AH14" s="77"/>
      <c r="AI14" s="81"/>
      <c r="AJ14" s="78"/>
      <c r="AK14" s="11"/>
    </row>
    <row r="15" spans="1:37" s="36" customFormat="1" ht="16.5" customHeight="1" x14ac:dyDescent="0.15">
      <c r="A15" s="85"/>
      <c r="B15" s="88"/>
      <c r="C15" s="81"/>
      <c r="D15" s="81"/>
      <c r="E15" s="81"/>
      <c r="F15" s="87"/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79"/>
      <c r="AA15" s="81"/>
      <c r="AB15" s="80"/>
      <c r="AC15" s="81"/>
      <c r="AD15" s="78"/>
      <c r="AE15" s="11"/>
      <c r="AF15" s="82"/>
      <c r="AG15" s="80"/>
      <c r="AH15" s="77"/>
      <c r="AI15" s="81"/>
      <c r="AJ15" s="78"/>
      <c r="AK15" s="11"/>
    </row>
    <row r="16" spans="1:37" s="36" customFormat="1" ht="16.5" customHeight="1" x14ac:dyDescent="0.15">
      <c r="A16" s="85"/>
      <c r="B16" s="88"/>
      <c r="C16" s="81"/>
      <c r="D16" s="81"/>
      <c r="E16" s="81"/>
      <c r="F16" s="87"/>
      <c r="G16" s="12"/>
      <c r="H16" s="82"/>
      <c r="I16" s="81"/>
      <c r="J16" s="81"/>
      <c r="K16" s="81"/>
      <c r="L16" s="87"/>
      <c r="M16" s="11"/>
      <c r="N16" s="82"/>
      <c r="O16" s="81"/>
      <c r="P16" s="81"/>
      <c r="Q16" s="93"/>
      <c r="R16" s="78"/>
      <c r="S16" s="11"/>
      <c r="T16" s="82"/>
      <c r="U16" s="80"/>
      <c r="V16" s="77"/>
      <c r="W16" s="81"/>
      <c r="X16" s="92"/>
      <c r="Y16" s="11"/>
      <c r="Z16" s="82"/>
      <c r="AA16" s="81"/>
      <c r="AB16" s="80"/>
      <c r="AC16" s="81"/>
      <c r="AD16" s="78"/>
      <c r="AE16" s="11"/>
      <c r="AF16" s="82"/>
      <c r="AG16" s="80"/>
      <c r="AH16" s="77"/>
      <c r="AI16" s="81"/>
      <c r="AJ16" s="78"/>
      <c r="AK16" s="11"/>
    </row>
    <row r="17" spans="1:37" s="36" customFormat="1" ht="16.5" customHeight="1" x14ac:dyDescent="0.15">
      <c r="A17" s="85"/>
      <c r="B17" s="88"/>
      <c r="C17" s="81"/>
      <c r="D17" s="81"/>
      <c r="E17" s="81"/>
      <c r="F17" s="87"/>
      <c r="G17" s="12"/>
      <c r="H17" s="82"/>
      <c r="I17" s="81"/>
      <c r="J17" s="81"/>
      <c r="K17" s="81"/>
      <c r="L17" s="87"/>
      <c r="M17" s="11"/>
      <c r="N17" s="82"/>
      <c r="O17" s="81"/>
      <c r="P17" s="81"/>
      <c r="Q17" s="94"/>
      <c r="R17" s="78"/>
      <c r="S17" s="11"/>
      <c r="T17" s="82"/>
      <c r="U17" s="95"/>
      <c r="V17" s="77"/>
      <c r="W17" s="96"/>
      <c r="X17" s="92"/>
      <c r="Y17" s="11"/>
      <c r="Z17" s="82"/>
      <c r="AA17" s="96"/>
      <c r="AB17" s="80"/>
      <c r="AC17" s="96"/>
      <c r="AD17" s="78"/>
      <c r="AE17" s="11"/>
      <c r="AF17" s="82"/>
      <c r="AG17" s="95"/>
      <c r="AH17" s="77"/>
      <c r="AI17" s="96"/>
      <c r="AJ17" s="78"/>
      <c r="AK17" s="11"/>
    </row>
    <row r="18" spans="1:37" s="36" customFormat="1" ht="16.5" customHeight="1" x14ac:dyDescent="0.15">
      <c r="A18" s="85"/>
      <c r="B18" s="84"/>
      <c r="C18" s="81"/>
      <c r="D18" s="81"/>
      <c r="E18" s="81"/>
      <c r="F18" s="87"/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82"/>
      <c r="AA18" s="81"/>
      <c r="AB18" s="80"/>
      <c r="AC18" s="81"/>
      <c r="AD18" s="78"/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85"/>
      <c r="B19" s="84"/>
      <c r="C19" s="81"/>
      <c r="D19" s="81"/>
      <c r="E19" s="81"/>
      <c r="F19" s="87"/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82"/>
      <c r="AA19" s="81"/>
      <c r="AB19" s="80"/>
      <c r="AC19" s="81"/>
      <c r="AD19" s="78"/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97"/>
      <c r="B20" s="82"/>
      <c r="C20" s="80"/>
      <c r="D20" s="77"/>
      <c r="E20" s="77"/>
      <c r="F20" s="78"/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82"/>
      <c r="AA20" s="81"/>
      <c r="AB20" s="80"/>
      <c r="AC20" s="81"/>
      <c r="AD20" s="78"/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77"/>
      <c r="E22" s="98"/>
      <c r="F22" s="78"/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82"/>
      <c r="AA22" s="100"/>
      <c r="AB22" s="80"/>
      <c r="AC22" s="100"/>
      <c r="AD22" s="78"/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79"/>
      <c r="C23" s="83"/>
      <c r="D23" s="77"/>
      <c r="E23" s="98"/>
      <c r="F23" s="78"/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79"/>
      <c r="U23" s="83"/>
      <c r="V23" s="77"/>
      <c r="W23" s="100"/>
      <c r="X23" s="78"/>
      <c r="Y23" s="11"/>
      <c r="Z23" s="82"/>
      <c r="AA23" s="100"/>
      <c r="AB23" s="80"/>
      <c r="AC23" s="100"/>
      <c r="AD23" s="78"/>
      <c r="AE23" s="11"/>
      <c r="AF23" s="82"/>
      <c r="AG23" s="83"/>
      <c r="AH23" s="77"/>
      <c r="AI23" s="100"/>
      <c r="AJ23" s="78"/>
      <c r="AK23" s="11"/>
    </row>
    <row r="24" spans="1:37" s="36" customFormat="1" ht="16.5" customHeight="1" x14ac:dyDescent="0.15">
      <c r="A24" s="101"/>
      <c r="B24" s="79"/>
      <c r="C24" s="83"/>
      <c r="D24" s="77"/>
      <c r="E24" s="98"/>
      <c r="F24" s="78"/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82"/>
      <c r="U24" s="80"/>
      <c r="V24" s="77"/>
      <c r="W24" s="81"/>
      <c r="X24" s="92"/>
      <c r="Y24" s="11"/>
      <c r="Z24" s="82"/>
      <c r="AA24" s="81"/>
      <c r="AB24" s="80"/>
      <c r="AC24" s="81"/>
      <c r="AD24" s="78"/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82"/>
      <c r="C25" s="80"/>
      <c r="D25" s="77"/>
      <c r="E25" s="98"/>
      <c r="F25" s="78"/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82"/>
      <c r="U25" s="80"/>
      <c r="V25" s="77"/>
      <c r="W25" s="81"/>
      <c r="X25" s="92"/>
      <c r="Y25" s="11"/>
      <c r="Z25" s="82"/>
      <c r="AA25" s="81"/>
      <c r="AB25" s="80"/>
      <c r="AC25" s="81"/>
      <c r="AD25" s="78"/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82"/>
      <c r="AA26" s="81"/>
      <c r="AB26" s="80"/>
      <c r="AC26" s="81"/>
      <c r="AD26" s="78"/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82"/>
      <c r="AA27" s="81"/>
      <c r="AB27" s="80"/>
      <c r="AC27" s="81"/>
      <c r="AD27" s="78"/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79"/>
      <c r="C28" s="83"/>
      <c r="D28" s="145" t="s">
        <v>9</v>
      </c>
      <c r="E28" s="98"/>
      <c r="F28" s="146">
        <f>SUM(F6:F27)</f>
        <v>2150</v>
      </c>
      <c r="G28" s="147">
        <f>SUM(G6:G27)</f>
        <v>0</v>
      </c>
      <c r="H28" s="79"/>
      <c r="I28" s="83"/>
      <c r="J28" s="145" t="s">
        <v>9</v>
      </c>
      <c r="K28" s="99"/>
      <c r="L28" s="146">
        <f>SUM(L6:L27)</f>
        <v>1680</v>
      </c>
      <c r="M28" s="147">
        <f>SUM(M6:M27)</f>
        <v>0</v>
      </c>
      <c r="N28" s="79"/>
      <c r="O28" s="83"/>
      <c r="P28" s="77"/>
      <c r="Q28" s="100"/>
      <c r="R28" s="146">
        <f>SUM(R6:R27)</f>
        <v>0</v>
      </c>
      <c r="S28" s="147">
        <f>SUM(S6:S27)</f>
        <v>0</v>
      </c>
      <c r="T28" s="82"/>
      <c r="U28" s="83"/>
      <c r="V28" s="77"/>
      <c r="W28" s="100"/>
      <c r="X28" s="146">
        <f>SUM(X6:X27)</f>
        <v>0</v>
      </c>
      <c r="Y28" s="147">
        <f>SUM(Y6:Y27)</f>
        <v>0</v>
      </c>
      <c r="Z28" s="79"/>
      <c r="AA28" s="100"/>
      <c r="AB28" s="148" t="s">
        <v>9</v>
      </c>
      <c r="AC28" s="100"/>
      <c r="AD28" s="146">
        <f>SUM(AD6:AD27)</f>
        <v>28500</v>
      </c>
      <c r="AE28" s="147">
        <f>SUM(AE6:AE27)</f>
        <v>0</v>
      </c>
      <c r="AF28" s="82"/>
      <c r="AG28" s="83"/>
      <c r="AH28" s="77"/>
      <c r="AI28" s="100"/>
      <c r="AJ28" s="146">
        <f>SUM(AJ6:AJ27)</f>
        <v>0</v>
      </c>
      <c r="AK28" s="147">
        <f>SUM(AK6:AK27)</f>
        <v>0</v>
      </c>
    </row>
    <row r="29" spans="1:37" s="36" customFormat="1" ht="16.5" customHeight="1" x14ac:dyDescent="0.15">
      <c r="A29" s="97">
        <v>32330</v>
      </c>
      <c r="B29" s="149"/>
      <c r="C29" s="150"/>
      <c r="D29" s="109"/>
      <c r="E29" s="151"/>
      <c r="F29" s="111"/>
      <c r="G29" s="152"/>
      <c r="H29" s="149"/>
      <c r="I29" s="150"/>
      <c r="J29" s="109"/>
      <c r="K29" s="153"/>
      <c r="L29" s="111"/>
      <c r="M29" s="152"/>
      <c r="N29" s="149"/>
      <c r="O29" s="150"/>
      <c r="P29" s="109"/>
      <c r="Q29" s="154"/>
      <c r="R29" s="111"/>
      <c r="S29" s="152"/>
      <c r="T29" s="112"/>
      <c r="U29" s="150"/>
      <c r="V29" s="109"/>
      <c r="W29" s="154"/>
      <c r="X29" s="115"/>
      <c r="Y29" s="152"/>
      <c r="Z29" s="149"/>
      <c r="AA29" s="154"/>
      <c r="AB29" s="95"/>
      <c r="AC29" s="154"/>
      <c r="AD29" s="111"/>
      <c r="AE29" s="152"/>
      <c r="AF29" s="112"/>
      <c r="AG29" s="150"/>
      <c r="AH29" s="109"/>
      <c r="AI29" s="154"/>
      <c r="AJ29" s="111"/>
      <c r="AK29" s="152"/>
    </row>
    <row r="30" spans="1:37" s="36" customFormat="1" ht="16.5" customHeight="1" x14ac:dyDescent="0.15">
      <c r="A30" s="155"/>
      <c r="B30" s="156" t="s">
        <v>44</v>
      </c>
      <c r="C30" s="239" t="s">
        <v>10</v>
      </c>
      <c r="D30" s="240"/>
      <c r="E30" s="240"/>
      <c r="F30" s="240"/>
      <c r="G30" s="241"/>
      <c r="H30" s="156" t="s">
        <v>49</v>
      </c>
      <c r="I30" s="239" t="s">
        <v>11</v>
      </c>
      <c r="J30" s="240"/>
      <c r="K30" s="240"/>
      <c r="L30" s="240"/>
      <c r="M30" s="241"/>
      <c r="N30" s="156" t="s">
        <v>50</v>
      </c>
      <c r="O30" s="239" t="s">
        <v>12</v>
      </c>
      <c r="P30" s="240"/>
      <c r="Q30" s="240"/>
      <c r="R30" s="240"/>
      <c r="S30" s="241"/>
      <c r="T30" s="156" t="s">
        <v>51</v>
      </c>
      <c r="U30" s="239" t="s">
        <v>13</v>
      </c>
      <c r="V30" s="240"/>
      <c r="W30" s="240"/>
      <c r="X30" s="240"/>
      <c r="Y30" s="241"/>
      <c r="Z30" s="156" t="s">
        <v>52</v>
      </c>
      <c r="AA30" s="239" t="s">
        <v>14</v>
      </c>
      <c r="AB30" s="240"/>
      <c r="AC30" s="240"/>
      <c r="AD30" s="240"/>
      <c r="AE30" s="241"/>
      <c r="AF30" s="156" t="s">
        <v>53</v>
      </c>
      <c r="AG30" s="239" t="s">
        <v>16</v>
      </c>
      <c r="AH30" s="240"/>
      <c r="AI30" s="240"/>
      <c r="AJ30" s="240"/>
      <c r="AK30" s="241"/>
    </row>
    <row r="31" spans="1:37" s="36" customFormat="1" ht="16.5" customHeight="1" x14ac:dyDescent="0.15">
      <c r="A31" s="159"/>
      <c r="B31" s="160" t="s">
        <v>45</v>
      </c>
      <c r="C31" s="236" t="s">
        <v>46</v>
      </c>
      <c r="D31" s="237"/>
      <c r="E31" s="238"/>
      <c r="F31" s="161" t="s">
        <v>47</v>
      </c>
      <c r="G31" s="162" t="s">
        <v>48</v>
      </c>
      <c r="H31" s="160" t="s">
        <v>45</v>
      </c>
      <c r="I31" s="236" t="s">
        <v>46</v>
      </c>
      <c r="J31" s="237"/>
      <c r="K31" s="238"/>
      <c r="L31" s="161" t="s">
        <v>47</v>
      </c>
      <c r="M31" s="162" t="s">
        <v>48</v>
      </c>
      <c r="N31" s="163" t="s">
        <v>45</v>
      </c>
      <c r="O31" s="236" t="s">
        <v>46</v>
      </c>
      <c r="P31" s="237"/>
      <c r="Q31" s="238"/>
      <c r="R31" s="161" t="s">
        <v>47</v>
      </c>
      <c r="S31" s="162" t="s">
        <v>48</v>
      </c>
      <c r="T31" s="163" t="s">
        <v>45</v>
      </c>
      <c r="U31" s="236" t="s">
        <v>46</v>
      </c>
      <c r="V31" s="237"/>
      <c r="W31" s="238"/>
      <c r="X31" s="164" t="s">
        <v>47</v>
      </c>
      <c r="Y31" s="162" t="s">
        <v>48</v>
      </c>
      <c r="Z31" s="160" t="s">
        <v>45</v>
      </c>
      <c r="AA31" s="236" t="s">
        <v>46</v>
      </c>
      <c r="AB31" s="237"/>
      <c r="AC31" s="238"/>
      <c r="AD31" s="161" t="s">
        <v>47</v>
      </c>
      <c r="AE31" s="162" t="s">
        <v>48</v>
      </c>
      <c r="AF31" s="163" t="s">
        <v>45</v>
      </c>
      <c r="AG31" s="236" t="s">
        <v>46</v>
      </c>
      <c r="AH31" s="237"/>
      <c r="AI31" s="238"/>
      <c r="AJ31" s="161" t="s">
        <v>47</v>
      </c>
      <c r="AK31" s="162" t="s">
        <v>48</v>
      </c>
    </row>
    <row r="32" spans="1:37" s="36" customFormat="1" ht="16.5" customHeight="1" x14ac:dyDescent="0.15">
      <c r="A32" s="165">
        <v>103</v>
      </c>
      <c r="B32" s="166" t="s">
        <v>88</v>
      </c>
      <c r="C32" s="75"/>
      <c r="D32" s="140" t="s">
        <v>89</v>
      </c>
      <c r="E32" s="157"/>
      <c r="F32" s="103">
        <v>800</v>
      </c>
      <c r="G32" s="13"/>
      <c r="H32" s="166" t="s">
        <v>90</v>
      </c>
      <c r="I32" s="90"/>
      <c r="J32" s="140" t="s">
        <v>91</v>
      </c>
      <c r="K32" s="158"/>
      <c r="L32" s="103">
        <v>220</v>
      </c>
      <c r="M32" s="13"/>
      <c r="N32" s="166" t="s">
        <v>92</v>
      </c>
      <c r="O32" s="90"/>
      <c r="P32" s="140" t="s">
        <v>93</v>
      </c>
      <c r="Q32" s="91"/>
      <c r="R32" s="103" t="s">
        <v>61</v>
      </c>
      <c r="S32" s="13"/>
      <c r="T32" s="106"/>
      <c r="U32" s="90"/>
      <c r="V32" s="76"/>
      <c r="W32" s="91"/>
      <c r="X32" s="103"/>
      <c r="Y32" s="13"/>
      <c r="Z32" s="166" t="s">
        <v>94</v>
      </c>
      <c r="AA32" s="91"/>
      <c r="AB32" s="167" t="s">
        <v>95</v>
      </c>
      <c r="AC32" s="91"/>
      <c r="AD32" s="103" t="s">
        <v>61</v>
      </c>
      <c r="AE32" s="13"/>
      <c r="AF32" s="166" t="s">
        <v>96</v>
      </c>
      <c r="AG32" s="90"/>
      <c r="AH32" s="140" t="s">
        <v>97</v>
      </c>
      <c r="AI32" s="91"/>
      <c r="AJ32" s="103" t="s">
        <v>61</v>
      </c>
      <c r="AK32" s="13"/>
    </row>
    <row r="33" spans="1:37" s="36" customFormat="1" ht="16.5" customHeight="1" x14ac:dyDescent="0.15">
      <c r="A33" s="242" t="s">
        <v>19</v>
      </c>
      <c r="B33" s="143" t="s">
        <v>98</v>
      </c>
      <c r="C33" s="83"/>
      <c r="D33" s="142" t="s">
        <v>93</v>
      </c>
      <c r="E33" s="98"/>
      <c r="F33" s="78">
        <v>400</v>
      </c>
      <c r="G33" s="11"/>
      <c r="H33" s="143" t="s">
        <v>99</v>
      </c>
      <c r="I33" s="80"/>
      <c r="J33" s="142" t="s">
        <v>100</v>
      </c>
      <c r="K33" s="99"/>
      <c r="L33" s="78">
        <v>120</v>
      </c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143" t="s">
        <v>101</v>
      </c>
      <c r="AA33" s="81"/>
      <c r="AB33" s="88" t="s">
        <v>100</v>
      </c>
      <c r="AC33" s="81"/>
      <c r="AD33" s="78">
        <v>1450</v>
      </c>
      <c r="AE33" s="11"/>
      <c r="AF33" s="143" t="s">
        <v>102</v>
      </c>
      <c r="AG33" s="80"/>
      <c r="AH33" s="142" t="s">
        <v>103</v>
      </c>
      <c r="AI33" s="81"/>
      <c r="AJ33" s="78" t="s">
        <v>61</v>
      </c>
      <c r="AK33" s="11"/>
    </row>
    <row r="34" spans="1:37" s="36" customFormat="1" ht="16.5" customHeight="1" x14ac:dyDescent="0.15">
      <c r="A34" s="243"/>
      <c r="B34" s="169" t="s">
        <v>104</v>
      </c>
      <c r="C34" s="76"/>
      <c r="D34" s="168" t="s">
        <v>105</v>
      </c>
      <c r="E34" s="90"/>
      <c r="F34" s="103">
        <v>300</v>
      </c>
      <c r="G34" s="13"/>
      <c r="H34" s="166" t="s">
        <v>106</v>
      </c>
      <c r="I34" s="76"/>
      <c r="J34" s="168" t="s">
        <v>107</v>
      </c>
      <c r="K34" s="90"/>
      <c r="L34" s="103">
        <v>150</v>
      </c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66" t="s">
        <v>108</v>
      </c>
      <c r="AA34" s="105"/>
      <c r="AB34" s="167" t="s">
        <v>109</v>
      </c>
      <c r="AC34" s="105"/>
      <c r="AD34" s="103">
        <v>3050</v>
      </c>
      <c r="AE34" s="13"/>
      <c r="AF34" s="166" t="s">
        <v>110</v>
      </c>
      <c r="AG34" s="75"/>
      <c r="AH34" s="140" t="s">
        <v>111</v>
      </c>
      <c r="AI34" s="105"/>
      <c r="AJ34" s="103" t="s">
        <v>61</v>
      </c>
      <c r="AK34" s="13"/>
    </row>
    <row r="35" spans="1:37" s="36" customFormat="1" ht="16.5" customHeight="1" x14ac:dyDescent="0.15">
      <c r="A35" s="73"/>
      <c r="B35" s="141" t="s">
        <v>112</v>
      </c>
      <c r="C35" s="77"/>
      <c r="D35" s="144" t="s">
        <v>113</v>
      </c>
      <c r="E35" s="80"/>
      <c r="F35" s="78">
        <v>200</v>
      </c>
      <c r="G35" s="11"/>
      <c r="H35" s="143" t="s">
        <v>114</v>
      </c>
      <c r="I35" s="77"/>
      <c r="J35" s="144" t="s">
        <v>109</v>
      </c>
      <c r="K35" s="80"/>
      <c r="L35" s="78">
        <v>230</v>
      </c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143" t="s">
        <v>115</v>
      </c>
      <c r="AA35" s="100"/>
      <c r="AB35" s="88" t="s">
        <v>111</v>
      </c>
      <c r="AC35" s="100"/>
      <c r="AD35" s="78" t="s">
        <v>61</v>
      </c>
      <c r="AE35" s="11"/>
      <c r="AF35" s="143" t="s">
        <v>116</v>
      </c>
      <c r="AG35" s="83"/>
      <c r="AH35" s="142" t="s">
        <v>117</v>
      </c>
      <c r="AI35" s="100"/>
      <c r="AJ35" s="78" t="s">
        <v>61</v>
      </c>
      <c r="AK35" s="11"/>
    </row>
    <row r="36" spans="1:37" s="36" customFormat="1" ht="16.5" customHeight="1" x14ac:dyDescent="0.15">
      <c r="A36" s="73"/>
      <c r="B36" s="74"/>
      <c r="C36" s="77"/>
      <c r="D36" s="81"/>
      <c r="E36" s="80"/>
      <c r="F36" s="78"/>
      <c r="G36" s="11"/>
      <c r="H36" s="143" t="s">
        <v>118</v>
      </c>
      <c r="I36" s="77"/>
      <c r="J36" s="144" t="s">
        <v>119</v>
      </c>
      <c r="K36" s="80"/>
      <c r="L36" s="78">
        <v>350</v>
      </c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143" t="s">
        <v>120</v>
      </c>
      <c r="AA36" s="100"/>
      <c r="AB36" s="88" t="s">
        <v>119</v>
      </c>
      <c r="AC36" s="100"/>
      <c r="AD36" s="78">
        <v>4550</v>
      </c>
      <c r="AE36" s="11"/>
      <c r="AF36" s="143" t="s">
        <v>58</v>
      </c>
      <c r="AG36" s="83"/>
      <c r="AH36" s="142" t="s">
        <v>121</v>
      </c>
      <c r="AI36" s="100"/>
      <c r="AJ36" s="78" t="s">
        <v>61</v>
      </c>
      <c r="AK36" s="11"/>
    </row>
    <row r="37" spans="1:37" s="36" customFormat="1" ht="16.5" customHeight="1" x14ac:dyDescent="0.15">
      <c r="A37" s="85"/>
      <c r="B37" s="74"/>
      <c r="C37" s="77"/>
      <c r="D37" s="81"/>
      <c r="E37" s="80"/>
      <c r="F37" s="78"/>
      <c r="G37" s="11"/>
      <c r="H37" s="143" t="s">
        <v>122</v>
      </c>
      <c r="I37" s="77"/>
      <c r="J37" s="144" t="s">
        <v>123</v>
      </c>
      <c r="K37" s="80"/>
      <c r="L37" s="78">
        <v>280</v>
      </c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143" t="s">
        <v>124</v>
      </c>
      <c r="AA37" s="100"/>
      <c r="AB37" s="88" t="s">
        <v>123</v>
      </c>
      <c r="AC37" s="100"/>
      <c r="AD37" s="78">
        <v>4700</v>
      </c>
      <c r="AE37" s="11"/>
      <c r="AF37" s="143" t="s">
        <v>125</v>
      </c>
      <c r="AG37" s="83"/>
      <c r="AH37" s="142" t="s">
        <v>126</v>
      </c>
      <c r="AI37" s="100"/>
      <c r="AJ37" s="78" t="s">
        <v>61</v>
      </c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143" t="s">
        <v>127</v>
      </c>
      <c r="I38" s="77"/>
      <c r="J38" s="144" t="s">
        <v>128</v>
      </c>
      <c r="K38" s="80"/>
      <c r="L38" s="78">
        <v>130</v>
      </c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143" t="s">
        <v>129</v>
      </c>
      <c r="AA38" s="100"/>
      <c r="AB38" s="88" t="s">
        <v>128</v>
      </c>
      <c r="AC38" s="100"/>
      <c r="AD38" s="78">
        <v>1980</v>
      </c>
      <c r="AE38" s="11"/>
      <c r="AF38" s="143" t="s">
        <v>130</v>
      </c>
      <c r="AG38" s="83"/>
      <c r="AH38" s="142" t="s">
        <v>131</v>
      </c>
      <c r="AI38" s="100"/>
      <c r="AJ38" s="78" t="s">
        <v>61</v>
      </c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143" t="s">
        <v>132</v>
      </c>
      <c r="I39" s="81"/>
      <c r="J39" s="140" t="s">
        <v>133</v>
      </c>
      <c r="K39" s="81"/>
      <c r="L39" s="78">
        <v>160</v>
      </c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143" t="s">
        <v>134</v>
      </c>
      <c r="AA39" s="81"/>
      <c r="AB39" s="88" t="s">
        <v>133</v>
      </c>
      <c r="AC39" s="81"/>
      <c r="AD39" s="78">
        <v>2470</v>
      </c>
      <c r="AE39" s="11"/>
      <c r="AF39" s="143" t="s">
        <v>135</v>
      </c>
      <c r="AG39" s="80"/>
      <c r="AH39" s="142" t="s">
        <v>136</v>
      </c>
      <c r="AI39" s="81"/>
      <c r="AJ39" s="78" t="s">
        <v>61</v>
      </c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143" t="s">
        <v>137</v>
      </c>
      <c r="I40" s="81"/>
      <c r="J40" s="142" t="s">
        <v>138</v>
      </c>
      <c r="K40" s="81"/>
      <c r="L40" s="78">
        <v>330</v>
      </c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143" t="s">
        <v>139</v>
      </c>
      <c r="AA40" s="81"/>
      <c r="AB40" s="88" t="s">
        <v>140</v>
      </c>
      <c r="AC40" s="81"/>
      <c r="AD40" s="78">
        <v>2600</v>
      </c>
      <c r="AE40" s="11"/>
      <c r="AF40" s="143" t="s">
        <v>141</v>
      </c>
      <c r="AG40" s="80"/>
      <c r="AH40" s="142" t="s">
        <v>142</v>
      </c>
      <c r="AI40" s="81"/>
      <c r="AJ40" s="78" t="s">
        <v>61</v>
      </c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143" t="s">
        <v>143</v>
      </c>
      <c r="I41" s="81"/>
      <c r="J41" s="142" t="s">
        <v>144</v>
      </c>
      <c r="K41" s="81"/>
      <c r="L41" s="78" t="s">
        <v>61</v>
      </c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143" t="s">
        <v>145</v>
      </c>
      <c r="AA41" s="81"/>
      <c r="AB41" s="88" t="s">
        <v>138</v>
      </c>
      <c r="AC41" s="81"/>
      <c r="AD41" s="78">
        <v>6000</v>
      </c>
      <c r="AE41" s="11"/>
      <c r="AF41" s="143" t="s">
        <v>146</v>
      </c>
      <c r="AG41" s="80"/>
      <c r="AH41" s="142" t="s">
        <v>147</v>
      </c>
      <c r="AI41" s="81"/>
      <c r="AJ41" s="78" t="s">
        <v>61</v>
      </c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143" t="s">
        <v>148</v>
      </c>
      <c r="AA42" s="81"/>
      <c r="AB42" s="88" t="s">
        <v>144</v>
      </c>
      <c r="AC42" s="81"/>
      <c r="AD42" s="78" t="s">
        <v>61</v>
      </c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82"/>
      <c r="AA43" s="81"/>
      <c r="AB43" s="80"/>
      <c r="AC43" s="81"/>
      <c r="AD43" s="78"/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145" t="s">
        <v>9</v>
      </c>
      <c r="E54" s="98"/>
      <c r="F54" s="146">
        <f>SUM(F32:F53)</f>
        <v>1700</v>
      </c>
      <c r="G54" s="147">
        <f>SUM(G32:G53)</f>
        <v>0</v>
      </c>
      <c r="H54" s="82"/>
      <c r="I54" s="80"/>
      <c r="J54" s="145" t="s">
        <v>9</v>
      </c>
      <c r="K54" s="99"/>
      <c r="L54" s="146">
        <f>SUM(L32:L53)</f>
        <v>1970</v>
      </c>
      <c r="M54" s="147">
        <f>SUM(M32:M53)</f>
        <v>0</v>
      </c>
      <c r="N54" s="82"/>
      <c r="O54" s="80"/>
      <c r="P54" s="77"/>
      <c r="Q54" s="81"/>
      <c r="R54" s="146">
        <f>SUM(R32:R53)</f>
        <v>0</v>
      </c>
      <c r="S54" s="147">
        <f>SUM(S32:S53)</f>
        <v>0</v>
      </c>
      <c r="T54" s="82"/>
      <c r="U54" s="80"/>
      <c r="V54" s="77"/>
      <c r="W54" s="81"/>
      <c r="X54" s="146">
        <f>SUM(X32:X53)</f>
        <v>0</v>
      </c>
      <c r="Y54" s="147">
        <f>SUM(Y32:Y53)</f>
        <v>0</v>
      </c>
      <c r="Z54" s="82"/>
      <c r="AA54" s="81"/>
      <c r="AB54" s="148" t="s">
        <v>9</v>
      </c>
      <c r="AC54" s="81"/>
      <c r="AD54" s="146">
        <f>SUM(AD32:AD53)</f>
        <v>26800</v>
      </c>
      <c r="AE54" s="147">
        <f>SUM(AE32:AE53)</f>
        <v>0</v>
      </c>
      <c r="AF54" s="82"/>
      <c r="AG54" s="80"/>
      <c r="AH54" s="77"/>
      <c r="AI54" s="81"/>
      <c r="AJ54" s="146">
        <f>SUM(AJ32:AJ53)</f>
        <v>0</v>
      </c>
      <c r="AK54" s="147">
        <f>SUM(AK32:AK53)</f>
        <v>0</v>
      </c>
    </row>
    <row r="55" spans="1:37" s="36" customFormat="1" ht="16.5" customHeight="1" x14ac:dyDescent="0.15">
      <c r="A55" s="170">
        <v>30470</v>
      </c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38">
    <mergeCell ref="AG57:AI57"/>
    <mergeCell ref="AG5:AI5"/>
    <mergeCell ref="U30:Y30"/>
    <mergeCell ref="U31:W31"/>
    <mergeCell ref="AA30:AE30"/>
    <mergeCell ref="B1:F2"/>
    <mergeCell ref="P1:P3"/>
    <mergeCell ref="R1:T3"/>
    <mergeCell ref="V1:V3"/>
    <mergeCell ref="W1:Z3"/>
    <mergeCell ref="AG4:AK4"/>
    <mergeCell ref="AE2:AJ2"/>
    <mergeCell ref="B3:F3"/>
    <mergeCell ref="AE3:AJ3"/>
    <mergeCell ref="I4:M4"/>
    <mergeCell ref="U4:Y4"/>
    <mergeCell ref="AA1:AC3"/>
    <mergeCell ref="J2:M3"/>
    <mergeCell ref="O31:Q31"/>
    <mergeCell ref="AG58:AI58"/>
    <mergeCell ref="C4:G4"/>
    <mergeCell ref="C5:E5"/>
    <mergeCell ref="I5:K5"/>
    <mergeCell ref="O4:S4"/>
    <mergeCell ref="O5:Q5"/>
    <mergeCell ref="U5:W5"/>
    <mergeCell ref="AA4:AE4"/>
    <mergeCell ref="AA5:AC5"/>
    <mergeCell ref="AA31:AC31"/>
    <mergeCell ref="AG30:AK30"/>
    <mergeCell ref="AG31:AI31"/>
    <mergeCell ref="A33:A34"/>
    <mergeCell ref="A7:A8"/>
    <mergeCell ref="C30:G30"/>
    <mergeCell ref="C31:E31"/>
    <mergeCell ref="I30:M30"/>
    <mergeCell ref="I31:K31"/>
    <mergeCell ref="O30:S30"/>
  </mergeCells>
  <phoneticPr fontId="2"/>
  <dataValidations count="22">
    <dataValidation type="whole" imeMode="disabled" allowBlank="1" showInputMessage="1" errorTitle="入力エラー" error="入力された部数は販売店の持ち部数を超えています。_x000a_表示部数以下の数字を入力して下さい。" sqref="G6:G7 AE6:AE12 M6:M10" xr:uid="{532A67F5-5F93-4461-A7D5-4D179AD19618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2" xr:uid="{78FC808E-899C-4266-BF68-DA147012EAB0}">
      <formula1>0</formula1>
      <formula2>F32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2" xr:uid="{3C9160F8-957A-4F01-A094-C39BEA220216}">
      <formula1>0</formula1>
      <formula2>L32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3" xr:uid="{18E9CFE4-5FD5-422D-958C-8A86FD308C5F}">
      <formula1>0</formula1>
      <formula2>F33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3" xr:uid="{E73C8C00-B422-4B9F-8DE0-50E6AA707E9E}">
      <formula1>0</formula1>
      <formula2>L33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3" xr:uid="{C4726E50-96BF-490F-97C6-264ACDC0A5FC}">
      <formula1>0</formula1>
      <formula2>AD33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4" xr:uid="{AC92E612-E352-48BA-B02D-ABDE623FD84E}">
      <formula1>0</formula1>
      <formula2>F34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4" xr:uid="{D721A124-AE0F-45DD-815C-67B6F280672C}">
      <formula1>0</formula1>
      <formula2>L34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4" xr:uid="{D9D7DAA4-275E-4DA6-A5D5-BAE2AABD2B19}">
      <formula1>0</formula1>
      <formula2>AD34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5" xr:uid="{A190287B-5D82-425B-96D9-B6D42DD8355A}">
      <formula1>0</formula1>
      <formula2>F35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5" xr:uid="{3A178AA9-B357-48B4-A25E-BD364CAF278C}">
      <formula1>0</formula1>
      <formula2>L35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6" xr:uid="{F847D4A4-FD60-4B01-BB40-6143F3FDC365}">
      <formula1>0</formula1>
      <formula2>L36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6" xr:uid="{6703AE1A-56F6-4F40-85A6-9467F1F5FC28}">
      <formula1>0</formula1>
      <formula2>AD36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7" xr:uid="{5A986D9C-7787-4B1A-A2D6-0AAE0B744ACF}">
      <formula1>0</formula1>
      <formula2>L37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7" xr:uid="{68969B2A-B98E-41A4-BC43-0E7D37D4784F}">
      <formula1>0</formula1>
      <formula2>AD37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8" xr:uid="{72208380-D019-411D-9A4D-E31F84D3C4A7}">
      <formula1>0</formula1>
      <formula2>L38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8" xr:uid="{49A4E433-73A8-4D23-9981-197E17EEA33E}">
      <formula1>0</formula1>
      <formula2>AD38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9" xr:uid="{79CB6614-2105-4A11-ACC9-6C6BEF48DB9B}">
      <formula1>0</formula1>
      <formula2>L39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9" xr:uid="{7934FCE4-52DC-4BC8-A5EA-C05F73ACFFB9}">
      <formula1>0</formula1>
      <formula2>AD39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40" xr:uid="{84C6B342-3135-4BDF-94FB-E128363C7194}">
      <formula1>0</formula1>
      <formula2>L40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0" xr:uid="{720BD94A-1C19-4433-A07D-EFC40FD2629F}">
      <formula1>0</formula1>
      <formula2>AD40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1" xr:uid="{DA0BE9D3-67AC-456A-9072-BA73C5F05582}">
      <formula1>0</formula1>
      <formula2>AD41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DF9A-A256-459B-B9AA-010B92974D62}">
  <sheetPr codeName="Sheet10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$G$27 + $M$27 + $S$27 + $Y$27 + $AE$27 + $AK$27 + $G$54 + $M$54 + $S$54 + $Y$54 + $AE$54 + $AK$54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2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53</v>
      </c>
      <c r="AG4" s="246" t="s">
        <v>16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102</v>
      </c>
      <c r="B6" s="137" t="s">
        <v>149</v>
      </c>
      <c r="C6" s="65"/>
      <c r="D6" s="136" t="s">
        <v>150</v>
      </c>
      <c r="E6" s="66"/>
      <c r="F6" s="67">
        <v>500</v>
      </c>
      <c r="G6" s="10"/>
      <c r="H6" s="138" t="s">
        <v>54</v>
      </c>
      <c r="I6" s="69"/>
      <c r="J6" s="136" t="s">
        <v>151</v>
      </c>
      <c r="K6" s="70"/>
      <c r="L6" s="67">
        <v>580</v>
      </c>
      <c r="M6" s="10"/>
      <c r="N6" s="71"/>
      <c r="O6" s="69"/>
      <c r="P6" s="66"/>
      <c r="Q6" s="70"/>
      <c r="R6" s="67"/>
      <c r="S6" s="10"/>
      <c r="T6" s="68"/>
      <c r="U6" s="69"/>
      <c r="V6" s="66"/>
      <c r="W6" s="70"/>
      <c r="X6" s="67"/>
      <c r="Y6" s="10"/>
      <c r="Z6" s="138" t="s">
        <v>152</v>
      </c>
      <c r="AA6" s="70"/>
      <c r="AB6" s="139" t="s">
        <v>153</v>
      </c>
      <c r="AC6" s="70"/>
      <c r="AD6" s="67">
        <v>5100</v>
      </c>
      <c r="AE6" s="10"/>
      <c r="AF6" s="138" t="s">
        <v>154</v>
      </c>
      <c r="AG6" s="69"/>
      <c r="AH6" s="136" t="s">
        <v>155</v>
      </c>
      <c r="AI6" s="70"/>
      <c r="AJ6" s="67" t="s">
        <v>61</v>
      </c>
      <c r="AK6" s="10"/>
    </row>
    <row r="7" spans="1:37" s="36" customFormat="1" ht="16.5" customHeight="1" x14ac:dyDescent="0.15">
      <c r="A7" s="244" t="s">
        <v>18</v>
      </c>
      <c r="B7" s="141" t="s">
        <v>156</v>
      </c>
      <c r="C7" s="75"/>
      <c r="D7" s="140" t="s">
        <v>157</v>
      </c>
      <c r="E7" s="77"/>
      <c r="F7" s="78">
        <v>800</v>
      </c>
      <c r="G7" s="11"/>
      <c r="H7" s="143" t="s">
        <v>158</v>
      </c>
      <c r="I7" s="80"/>
      <c r="J7" s="142" t="s">
        <v>159</v>
      </c>
      <c r="K7" s="81"/>
      <c r="L7" s="78">
        <v>670</v>
      </c>
      <c r="M7" s="11"/>
      <c r="N7" s="79"/>
      <c r="O7" s="80"/>
      <c r="P7" s="77"/>
      <c r="Q7" s="81"/>
      <c r="R7" s="78"/>
      <c r="S7" s="11"/>
      <c r="T7" s="79"/>
      <c r="U7" s="80"/>
      <c r="V7" s="77"/>
      <c r="W7" s="81"/>
      <c r="X7" s="78"/>
      <c r="Y7" s="11"/>
      <c r="Z7" s="143" t="s">
        <v>160</v>
      </c>
      <c r="AA7" s="81"/>
      <c r="AB7" s="88" t="s">
        <v>161</v>
      </c>
      <c r="AC7" s="81"/>
      <c r="AD7" s="78">
        <v>4550</v>
      </c>
      <c r="AE7" s="11"/>
      <c r="AF7" s="143" t="s">
        <v>162</v>
      </c>
      <c r="AG7" s="80"/>
      <c r="AH7" s="142" t="s">
        <v>163</v>
      </c>
      <c r="AI7" s="81"/>
      <c r="AJ7" s="78" t="s">
        <v>61</v>
      </c>
      <c r="AK7" s="11"/>
    </row>
    <row r="8" spans="1:37" s="36" customFormat="1" ht="16.5" customHeight="1" x14ac:dyDescent="0.15">
      <c r="A8" s="243"/>
      <c r="B8" s="141" t="s">
        <v>164</v>
      </c>
      <c r="C8" s="83"/>
      <c r="D8" s="142" t="s">
        <v>165</v>
      </c>
      <c r="E8" s="77"/>
      <c r="F8" s="78">
        <v>450</v>
      </c>
      <c r="G8" s="11"/>
      <c r="H8" s="143" t="s">
        <v>92</v>
      </c>
      <c r="I8" s="80"/>
      <c r="J8" s="142" t="s">
        <v>166</v>
      </c>
      <c r="K8" s="81"/>
      <c r="L8" s="78">
        <v>320</v>
      </c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143" t="s">
        <v>167</v>
      </c>
      <c r="AA8" s="81"/>
      <c r="AB8" s="88" t="s">
        <v>168</v>
      </c>
      <c r="AC8" s="81"/>
      <c r="AD8" s="78" t="s">
        <v>61</v>
      </c>
      <c r="AE8" s="11"/>
      <c r="AF8" s="143" t="s">
        <v>169</v>
      </c>
      <c r="AG8" s="80"/>
      <c r="AH8" s="142" t="s">
        <v>170</v>
      </c>
      <c r="AI8" s="81"/>
      <c r="AJ8" s="78" t="s">
        <v>61</v>
      </c>
      <c r="AK8" s="11"/>
    </row>
    <row r="9" spans="1:37" s="36" customFormat="1" ht="16.5" customHeight="1" x14ac:dyDescent="0.15">
      <c r="A9" s="73"/>
      <c r="B9" s="141" t="s">
        <v>171</v>
      </c>
      <c r="C9" s="80"/>
      <c r="D9" s="142" t="s">
        <v>172</v>
      </c>
      <c r="E9" s="77"/>
      <c r="F9" s="78">
        <v>950</v>
      </c>
      <c r="G9" s="11"/>
      <c r="H9" s="143" t="s">
        <v>173</v>
      </c>
      <c r="I9" s="80"/>
      <c r="J9" s="142" t="s">
        <v>174</v>
      </c>
      <c r="K9" s="81"/>
      <c r="L9" s="78">
        <v>2080</v>
      </c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143" t="s">
        <v>175</v>
      </c>
      <c r="AA9" s="81"/>
      <c r="AB9" s="88" t="s">
        <v>176</v>
      </c>
      <c r="AC9" s="81"/>
      <c r="AD9" s="78">
        <v>3650</v>
      </c>
      <c r="AE9" s="11"/>
      <c r="AF9" s="143" t="s">
        <v>177</v>
      </c>
      <c r="AG9" s="80"/>
      <c r="AH9" s="142" t="s">
        <v>178</v>
      </c>
      <c r="AI9" s="81"/>
      <c r="AJ9" s="78" t="s">
        <v>61</v>
      </c>
      <c r="AK9" s="11"/>
    </row>
    <row r="10" spans="1:37" s="36" customFormat="1" ht="16.5" customHeight="1" x14ac:dyDescent="0.15">
      <c r="A10" s="85"/>
      <c r="B10" s="84"/>
      <c r="C10" s="81"/>
      <c r="D10" s="86"/>
      <c r="E10" s="81"/>
      <c r="F10" s="87"/>
      <c r="G10" s="12"/>
      <c r="H10" s="143" t="s">
        <v>179</v>
      </c>
      <c r="I10" s="81"/>
      <c r="J10" s="144" t="s">
        <v>180</v>
      </c>
      <c r="K10" s="81"/>
      <c r="L10" s="87">
        <v>570</v>
      </c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143" t="s">
        <v>181</v>
      </c>
      <c r="AA10" s="81"/>
      <c r="AB10" s="88" t="s">
        <v>182</v>
      </c>
      <c r="AC10" s="81"/>
      <c r="AD10" s="78">
        <v>5130</v>
      </c>
      <c r="AE10" s="11"/>
      <c r="AF10" s="143" t="s">
        <v>183</v>
      </c>
      <c r="AG10" s="80"/>
      <c r="AH10" s="142" t="s">
        <v>184</v>
      </c>
      <c r="AI10" s="81"/>
      <c r="AJ10" s="78" t="s">
        <v>61</v>
      </c>
      <c r="AK10" s="11"/>
    </row>
    <row r="11" spans="1:37" s="36" customFormat="1" ht="16.5" customHeight="1" x14ac:dyDescent="0.15">
      <c r="A11" s="85"/>
      <c r="B11" s="88"/>
      <c r="C11" s="81"/>
      <c r="D11" s="81"/>
      <c r="E11" s="81"/>
      <c r="F11" s="87"/>
      <c r="G11" s="12"/>
      <c r="H11" s="143" t="s">
        <v>185</v>
      </c>
      <c r="I11" s="81"/>
      <c r="J11" s="144" t="s">
        <v>186</v>
      </c>
      <c r="K11" s="81"/>
      <c r="L11" s="87">
        <v>780</v>
      </c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143" t="s">
        <v>187</v>
      </c>
      <c r="AA11" s="91"/>
      <c r="AB11" s="88" t="s">
        <v>188</v>
      </c>
      <c r="AC11" s="91"/>
      <c r="AD11" s="78" t="s">
        <v>61</v>
      </c>
      <c r="AE11" s="11"/>
      <c r="AF11" s="143" t="s">
        <v>189</v>
      </c>
      <c r="AG11" s="90"/>
      <c r="AH11" s="142" t="s">
        <v>190</v>
      </c>
      <c r="AI11" s="91"/>
      <c r="AJ11" s="78" t="s">
        <v>61</v>
      </c>
      <c r="AK11" s="11"/>
    </row>
    <row r="12" spans="1:37" s="36" customFormat="1" ht="16.5" customHeight="1" x14ac:dyDescent="0.15">
      <c r="A12" s="85"/>
      <c r="B12" s="88"/>
      <c r="C12" s="81"/>
      <c r="D12" s="81"/>
      <c r="E12" s="81"/>
      <c r="F12" s="87"/>
      <c r="G12" s="12"/>
      <c r="H12" s="143" t="s">
        <v>191</v>
      </c>
      <c r="I12" s="81"/>
      <c r="J12" s="144" t="s">
        <v>192</v>
      </c>
      <c r="K12" s="81"/>
      <c r="L12" s="87">
        <v>620</v>
      </c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143" t="s">
        <v>104</v>
      </c>
      <c r="AA12" s="81"/>
      <c r="AB12" s="88" t="s">
        <v>193</v>
      </c>
      <c r="AC12" s="81"/>
      <c r="AD12" s="78">
        <v>3600</v>
      </c>
      <c r="AE12" s="11"/>
      <c r="AF12" s="143" t="s">
        <v>194</v>
      </c>
      <c r="AG12" s="80"/>
      <c r="AH12" s="142" t="s">
        <v>195</v>
      </c>
      <c r="AI12" s="81"/>
      <c r="AJ12" s="78" t="s">
        <v>61</v>
      </c>
      <c r="AK12" s="11"/>
    </row>
    <row r="13" spans="1:37" s="36" customFormat="1" ht="16.5" customHeight="1" x14ac:dyDescent="0.15">
      <c r="A13" s="85"/>
      <c r="B13" s="88"/>
      <c r="C13" s="81"/>
      <c r="D13" s="81"/>
      <c r="E13" s="81"/>
      <c r="F13" s="87"/>
      <c r="G13" s="12"/>
      <c r="H13" s="143" t="s">
        <v>196</v>
      </c>
      <c r="I13" s="81"/>
      <c r="J13" s="144" t="s">
        <v>197</v>
      </c>
      <c r="K13" s="81"/>
      <c r="L13" s="87" t="s">
        <v>61</v>
      </c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143" t="s">
        <v>198</v>
      </c>
      <c r="AA13" s="81"/>
      <c r="AB13" s="88" t="s">
        <v>199</v>
      </c>
      <c r="AC13" s="81"/>
      <c r="AD13" s="78">
        <v>4100</v>
      </c>
      <c r="AE13" s="11"/>
      <c r="AF13" s="143" t="s">
        <v>200</v>
      </c>
      <c r="AG13" s="80"/>
      <c r="AH13" s="142" t="s">
        <v>201</v>
      </c>
      <c r="AI13" s="81"/>
      <c r="AJ13" s="78" t="s">
        <v>61</v>
      </c>
      <c r="AK13" s="11"/>
    </row>
    <row r="14" spans="1:37" s="36" customFormat="1" ht="16.5" customHeight="1" x14ac:dyDescent="0.15">
      <c r="A14" s="85"/>
      <c r="B14" s="88"/>
      <c r="C14" s="81"/>
      <c r="D14" s="81"/>
      <c r="E14" s="81"/>
      <c r="F14" s="87"/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143" t="s">
        <v>202</v>
      </c>
      <c r="AA14" s="81"/>
      <c r="AB14" s="88" t="s">
        <v>203</v>
      </c>
      <c r="AC14" s="81"/>
      <c r="AD14" s="78">
        <v>4530</v>
      </c>
      <c r="AE14" s="11"/>
      <c r="AF14" s="143" t="s">
        <v>204</v>
      </c>
      <c r="AG14" s="80"/>
      <c r="AH14" s="142" t="s">
        <v>205</v>
      </c>
      <c r="AI14" s="81"/>
      <c r="AJ14" s="78" t="s">
        <v>61</v>
      </c>
      <c r="AK14" s="11"/>
    </row>
    <row r="15" spans="1:37" s="36" customFormat="1" ht="16.5" customHeight="1" x14ac:dyDescent="0.15">
      <c r="A15" s="85"/>
      <c r="B15" s="88"/>
      <c r="C15" s="81"/>
      <c r="D15" s="81"/>
      <c r="E15" s="81"/>
      <c r="F15" s="87"/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79"/>
      <c r="AA15" s="81"/>
      <c r="AB15" s="80"/>
      <c r="AC15" s="81"/>
      <c r="AD15" s="78"/>
      <c r="AE15" s="11"/>
      <c r="AF15" s="82"/>
      <c r="AG15" s="80"/>
      <c r="AH15" s="77"/>
      <c r="AI15" s="81"/>
      <c r="AJ15" s="78"/>
      <c r="AK15" s="11"/>
    </row>
    <row r="16" spans="1:37" s="36" customFormat="1" ht="16.5" customHeight="1" x14ac:dyDescent="0.15">
      <c r="A16" s="85"/>
      <c r="B16" s="88"/>
      <c r="C16" s="81"/>
      <c r="D16" s="81"/>
      <c r="E16" s="81"/>
      <c r="F16" s="87"/>
      <c r="G16" s="12"/>
      <c r="H16" s="82"/>
      <c r="I16" s="81"/>
      <c r="J16" s="81"/>
      <c r="K16" s="81"/>
      <c r="L16" s="87"/>
      <c r="M16" s="11"/>
      <c r="N16" s="82"/>
      <c r="O16" s="81"/>
      <c r="P16" s="81"/>
      <c r="Q16" s="93"/>
      <c r="R16" s="78"/>
      <c r="S16" s="11"/>
      <c r="T16" s="82"/>
      <c r="U16" s="80"/>
      <c r="V16" s="77"/>
      <c r="W16" s="81"/>
      <c r="X16" s="92"/>
      <c r="Y16" s="11"/>
      <c r="Z16" s="82"/>
      <c r="AA16" s="81"/>
      <c r="AB16" s="80"/>
      <c r="AC16" s="81"/>
      <c r="AD16" s="78"/>
      <c r="AE16" s="11"/>
      <c r="AF16" s="82"/>
      <c r="AG16" s="80"/>
      <c r="AH16" s="77"/>
      <c r="AI16" s="81"/>
      <c r="AJ16" s="78"/>
      <c r="AK16" s="11"/>
    </row>
    <row r="17" spans="1:37" s="36" customFormat="1" ht="16.5" customHeight="1" x14ac:dyDescent="0.15">
      <c r="A17" s="85"/>
      <c r="B17" s="88"/>
      <c r="C17" s="81"/>
      <c r="D17" s="81"/>
      <c r="E17" s="81"/>
      <c r="F17" s="87"/>
      <c r="G17" s="12"/>
      <c r="H17" s="82"/>
      <c r="I17" s="81"/>
      <c r="J17" s="81"/>
      <c r="K17" s="81"/>
      <c r="L17" s="87"/>
      <c r="M17" s="11"/>
      <c r="N17" s="82"/>
      <c r="O17" s="81"/>
      <c r="P17" s="81"/>
      <c r="Q17" s="94"/>
      <c r="R17" s="78"/>
      <c r="S17" s="11"/>
      <c r="T17" s="82"/>
      <c r="U17" s="95"/>
      <c r="V17" s="77"/>
      <c r="W17" s="96"/>
      <c r="X17" s="92"/>
      <c r="Y17" s="11"/>
      <c r="Z17" s="82"/>
      <c r="AA17" s="96"/>
      <c r="AB17" s="80"/>
      <c r="AC17" s="96"/>
      <c r="AD17" s="78"/>
      <c r="AE17" s="11"/>
      <c r="AF17" s="82"/>
      <c r="AG17" s="95"/>
      <c r="AH17" s="77"/>
      <c r="AI17" s="96"/>
      <c r="AJ17" s="78"/>
      <c r="AK17" s="11"/>
    </row>
    <row r="18" spans="1:37" s="36" customFormat="1" ht="16.5" customHeight="1" x14ac:dyDescent="0.15">
      <c r="A18" s="85"/>
      <c r="B18" s="84"/>
      <c r="C18" s="81"/>
      <c r="D18" s="81"/>
      <c r="E18" s="81"/>
      <c r="F18" s="87"/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82"/>
      <c r="AA18" s="81"/>
      <c r="AB18" s="80"/>
      <c r="AC18" s="81"/>
      <c r="AD18" s="78"/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85"/>
      <c r="B19" s="84"/>
      <c r="C19" s="81"/>
      <c r="D19" s="81"/>
      <c r="E19" s="81"/>
      <c r="F19" s="87"/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82"/>
      <c r="AA19" s="81"/>
      <c r="AB19" s="80"/>
      <c r="AC19" s="81"/>
      <c r="AD19" s="78"/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97"/>
      <c r="B20" s="82"/>
      <c r="C20" s="80"/>
      <c r="D20" s="77"/>
      <c r="E20" s="77"/>
      <c r="F20" s="78"/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82"/>
      <c r="AA20" s="81"/>
      <c r="AB20" s="80"/>
      <c r="AC20" s="81"/>
      <c r="AD20" s="78"/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77"/>
      <c r="E22" s="98"/>
      <c r="F22" s="78"/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82"/>
      <c r="AA22" s="100"/>
      <c r="AB22" s="80"/>
      <c r="AC22" s="100"/>
      <c r="AD22" s="78"/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79"/>
      <c r="C23" s="83"/>
      <c r="D23" s="77"/>
      <c r="E23" s="98"/>
      <c r="F23" s="78"/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79"/>
      <c r="U23" s="83"/>
      <c r="V23" s="77"/>
      <c r="W23" s="100"/>
      <c r="X23" s="78"/>
      <c r="Y23" s="11"/>
      <c r="Z23" s="82"/>
      <c r="AA23" s="100"/>
      <c r="AB23" s="80"/>
      <c r="AC23" s="100"/>
      <c r="AD23" s="78"/>
      <c r="AE23" s="11"/>
      <c r="AF23" s="82"/>
      <c r="AG23" s="83"/>
      <c r="AH23" s="77"/>
      <c r="AI23" s="100"/>
      <c r="AJ23" s="78"/>
      <c r="AK23" s="11"/>
    </row>
    <row r="24" spans="1:37" s="36" customFormat="1" ht="16.5" customHeight="1" x14ac:dyDescent="0.15">
      <c r="A24" s="101"/>
      <c r="B24" s="79"/>
      <c r="C24" s="83"/>
      <c r="D24" s="77"/>
      <c r="E24" s="98"/>
      <c r="F24" s="78"/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82"/>
      <c r="U24" s="80"/>
      <c r="V24" s="77"/>
      <c r="W24" s="81"/>
      <c r="X24" s="92"/>
      <c r="Y24" s="11"/>
      <c r="Z24" s="82"/>
      <c r="AA24" s="81"/>
      <c r="AB24" s="80"/>
      <c r="AC24" s="81"/>
      <c r="AD24" s="78"/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82"/>
      <c r="C25" s="80"/>
      <c r="D25" s="77"/>
      <c r="E25" s="98"/>
      <c r="F25" s="78"/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82"/>
      <c r="U25" s="80"/>
      <c r="V25" s="77"/>
      <c r="W25" s="81"/>
      <c r="X25" s="92"/>
      <c r="Y25" s="11"/>
      <c r="Z25" s="82"/>
      <c r="AA25" s="81"/>
      <c r="AB25" s="80"/>
      <c r="AC25" s="81"/>
      <c r="AD25" s="78"/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82"/>
      <c r="AA26" s="81"/>
      <c r="AB26" s="80"/>
      <c r="AC26" s="81"/>
      <c r="AD26" s="78"/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145" t="s">
        <v>9</v>
      </c>
      <c r="E27" s="98"/>
      <c r="F27" s="146">
        <f>SUM(F6:F26)</f>
        <v>2700</v>
      </c>
      <c r="G27" s="147">
        <f>SUM(G6:G26)</f>
        <v>0</v>
      </c>
      <c r="H27" s="82"/>
      <c r="I27" s="80"/>
      <c r="J27" s="145" t="s">
        <v>9</v>
      </c>
      <c r="K27" s="99"/>
      <c r="L27" s="146">
        <f>SUM(L6:L26)</f>
        <v>5620</v>
      </c>
      <c r="M27" s="147">
        <f>SUM(M6:M26)</f>
        <v>0</v>
      </c>
      <c r="N27" s="82"/>
      <c r="O27" s="80"/>
      <c r="P27" s="77"/>
      <c r="Q27" s="81"/>
      <c r="R27" s="146">
        <f>SUM(R6:R26)</f>
        <v>0</v>
      </c>
      <c r="S27" s="147">
        <f>SUM(S6:S26)</f>
        <v>0</v>
      </c>
      <c r="T27" s="82"/>
      <c r="U27" s="80"/>
      <c r="V27" s="77"/>
      <c r="W27" s="81"/>
      <c r="X27" s="146">
        <f>SUM(X6:X26)</f>
        <v>0</v>
      </c>
      <c r="Y27" s="147">
        <f>SUM(Y6:Y26)</f>
        <v>0</v>
      </c>
      <c r="Z27" s="82"/>
      <c r="AA27" s="81"/>
      <c r="AB27" s="148" t="s">
        <v>9</v>
      </c>
      <c r="AC27" s="81"/>
      <c r="AD27" s="146">
        <f>SUM(AD6:AD26)</f>
        <v>30660</v>
      </c>
      <c r="AE27" s="147">
        <f>SUM(AE6:AE26)</f>
        <v>0</v>
      </c>
      <c r="AF27" s="82"/>
      <c r="AG27" s="80"/>
      <c r="AH27" s="77"/>
      <c r="AI27" s="81"/>
      <c r="AJ27" s="146">
        <f>SUM(AJ6:AJ26)</f>
        <v>0</v>
      </c>
      <c r="AK27" s="147">
        <f>SUM(AK6:AK26)</f>
        <v>0</v>
      </c>
    </row>
    <row r="28" spans="1:37" s="36" customFormat="1" ht="16.5" customHeight="1" x14ac:dyDescent="0.15">
      <c r="A28" s="97">
        <v>38980</v>
      </c>
      <c r="B28" s="149"/>
      <c r="C28" s="150"/>
      <c r="D28" s="109"/>
      <c r="E28" s="151"/>
      <c r="F28" s="111"/>
      <c r="G28" s="152"/>
      <c r="H28" s="149"/>
      <c r="I28" s="150"/>
      <c r="J28" s="109"/>
      <c r="K28" s="153"/>
      <c r="L28" s="111"/>
      <c r="M28" s="152"/>
      <c r="N28" s="149"/>
      <c r="O28" s="150"/>
      <c r="P28" s="109"/>
      <c r="Q28" s="154"/>
      <c r="R28" s="111"/>
      <c r="S28" s="152"/>
      <c r="T28" s="112"/>
      <c r="U28" s="150"/>
      <c r="V28" s="109"/>
      <c r="W28" s="154"/>
      <c r="X28" s="115"/>
      <c r="Y28" s="152"/>
      <c r="Z28" s="149"/>
      <c r="AA28" s="154"/>
      <c r="AB28" s="95"/>
      <c r="AC28" s="154"/>
      <c r="AD28" s="111"/>
      <c r="AE28" s="152"/>
      <c r="AF28" s="112"/>
      <c r="AG28" s="150"/>
      <c r="AH28" s="109"/>
      <c r="AI28" s="154"/>
      <c r="AJ28" s="111"/>
      <c r="AK28" s="152"/>
    </row>
    <row r="29" spans="1:37" s="36" customFormat="1" ht="16.5" customHeight="1" x14ac:dyDescent="0.15">
      <c r="A29" s="155"/>
      <c r="B29" s="156" t="s">
        <v>44</v>
      </c>
      <c r="C29" s="239" t="s">
        <v>10</v>
      </c>
      <c r="D29" s="240"/>
      <c r="E29" s="240"/>
      <c r="F29" s="240"/>
      <c r="G29" s="241"/>
      <c r="H29" s="156" t="s">
        <v>49</v>
      </c>
      <c r="I29" s="239" t="s">
        <v>11</v>
      </c>
      <c r="J29" s="240"/>
      <c r="K29" s="240"/>
      <c r="L29" s="240"/>
      <c r="M29" s="241"/>
      <c r="N29" s="156" t="s">
        <v>50</v>
      </c>
      <c r="O29" s="239" t="s">
        <v>12</v>
      </c>
      <c r="P29" s="240"/>
      <c r="Q29" s="240"/>
      <c r="R29" s="240"/>
      <c r="S29" s="241"/>
      <c r="T29" s="156" t="s">
        <v>51</v>
      </c>
      <c r="U29" s="239" t="s">
        <v>13</v>
      </c>
      <c r="V29" s="240"/>
      <c r="W29" s="240"/>
      <c r="X29" s="240"/>
      <c r="Y29" s="241"/>
      <c r="Z29" s="156" t="s">
        <v>52</v>
      </c>
      <c r="AA29" s="239" t="s">
        <v>14</v>
      </c>
      <c r="AB29" s="240"/>
      <c r="AC29" s="240"/>
      <c r="AD29" s="240"/>
      <c r="AE29" s="241"/>
      <c r="AF29" s="156" t="s">
        <v>53</v>
      </c>
      <c r="AG29" s="239" t="s">
        <v>16</v>
      </c>
      <c r="AH29" s="240"/>
      <c r="AI29" s="240"/>
      <c r="AJ29" s="240"/>
      <c r="AK29" s="241"/>
    </row>
    <row r="30" spans="1:37" s="36" customFormat="1" ht="16.5" customHeight="1" x14ac:dyDescent="0.15">
      <c r="A30" s="159"/>
      <c r="B30" s="160" t="s">
        <v>45</v>
      </c>
      <c r="C30" s="236" t="s">
        <v>46</v>
      </c>
      <c r="D30" s="237"/>
      <c r="E30" s="238"/>
      <c r="F30" s="161" t="s">
        <v>47</v>
      </c>
      <c r="G30" s="162" t="s">
        <v>48</v>
      </c>
      <c r="H30" s="160" t="s">
        <v>45</v>
      </c>
      <c r="I30" s="236" t="s">
        <v>46</v>
      </c>
      <c r="J30" s="237"/>
      <c r="K30" s="238"/>
      <c r="L30" s="161" t="s">
        <v>47</v>
      </c>
      <c r="M30" s="162" t="s">
        <v>48</v>
      </c>
      <c r="N30" s="160" t="s">
        <v>45</v>
      </c>
      <c r="O30" s="236" t="s">
        <v>46</v>
      </c>
      <c r="P30" s="237"/>
      <c r="Q30" s="238"/>
      <c r="R30" s="161" t="s">
        <v>47</v>
      </c>
      <c r="S30" s="162" t="s">
        <v>48</v>
      </c>
      <c r="T30" s="163" t="s">
        <v>45</v>
      </c>
      <c r="U30" s="236" t="s">
        <v>46</v>
      </c>
      <c r="V30" s="237"/>
      <c r="W30" s="238"/>
      <c r="X30" s="164" t="s">
        <v>47</v>
      </c>
      <c r="Y30" s="162" t="s">
        <v>48</v>
      </c>
      <c r="Z30" s="160" t="s">
        <v>45</v>
      </c>
      <c r="AA30" s="236" t="s">
        <v>46</v>
      </c>
      <c r="AB30" s="237"/>
      <c r="AC30" s="238"/>
      <c r="AD30" s="161" t="s">
        <v>47</v>
      </c>
      <c r="AE30" s="162" t="s">
        <v>48</v>
      </c>
      <c r="AF30" s="163" t="s">
        <v>45</v>
      </c>
      <c r="AG30" s="236" t="s">
        <v>46</v>
      </c>
      <c r="AH30" s="237"/>
      <c r="AI30" s="238"/>
      <c r="AJ30" s="161" t="s">
        <v>47</v>
      </c>
      <c r="AK30" s="162" t="s">
        <v>48</v>
      </c>
    </row>
    <row r="31" spans="1:37" s="36" customFormat="1" ht="16.5" customHeight="1" x14ac:dyDescent="0.15">
      <c r="A31" s="165">
        <v>105</v>
      </c>
      <c r="B31" s="166" t="s">
        <v>206</v>
      </c>
      <c r="C31" s="75"/>
      <c r="D31" s="140" t="s">
        <v>207</v>
      </c>
      <c r="E31" s="157"/>
      <c r="F31" s="103">
        <v>800</v>
      </c>
      <c r="G31" s="13"/>
      <c r="H31" s="166" t="s">
        <v>154</v>
      </c>
      <c r="I31" s="75"/>
      <c r="J31" s="140" t="s">
        <v>208</v>
      </c>
      <c r="K31" s="158"/>
      <c r="L31" s="103">
        <v>160</v>
      </c>
      <c r="M31" s="13"/>
      <c r="N31" s="106"/>
      <c r="O31" s="75"/>
      <c r="P31" s="76"/>
      <c r="Q31" s="105"/>
      <c r="R31" s="103"/>
      <c r="S31" s="13"/>
      <c r="T31" s="106"/>
      <c r="U31" s="75"/>
      <c r="V31" s="76"/>
      <c r="W31" s="105"/>
      <c r="X31" s="172"/>
      <c r="Y31" s="13"/>
      <c r="Z31" s="166" t="s">
        <v>54</v>
      </c>
      <c r="AA31" s="105"/>
      <c r="AB31" s="167" t="s">
        <v>208</v>
      </c>
      <c r="AC31" s="105"/>
      <c r="AD31" s="103">
        <v>2540</v>
      </c>
      <c r="AE31" s="13"/>
      <c r="AF31" s="166" t="s">
        <v>209</v>
      </c>
      <c r="AG31" s="75"/>
      <c r="AH31" s="140" t="s">
        <v>210</v>
      </c>
      <c r="AI31" s="105"/>
      <c r="AJ31" s="103" t="s">
        <v>61</v>
      </c>
      <c r="AK31" s="13"/>
    </row>
    <row r="32" spans="1:37" s="36" customFormat="1" ht="16.5" customHeight="1" x14ac:dyDescent="0.15">
      <c r="A32" s="244" t="s">
        <v>21</v>
      </c>
      <c r="B32" s="143" t="s">
        <v>211</v>
      </c>
      <c r="C32" s="83"/>
      <c r="D32" s="142" t="s">
        <v>212</v>
      </c>
      <c r="E32" s="98"/>
      <c r="F32" s="78">
        <v>630</v>
      </c>
      <c r="G32" s="11"/>
      <c r="H32" s="143" t="s">
        <v>160</v>
      </c>
      <c r="I32" s="80"/>
      <c r="J32" s="142" t="s">
        <v>213</v>
      </c>
      <c r="K32" s="99"/>
      <c r="L32" s="78">
        <v>1230</v>
      </c>
      <c r="M32" s="11"/>
      <c r="N32" s="82"/>
      <c r="O32" s="80"/>
      <c r="P32" s="77"/>
      <c r="Q32" s="81"/>
      <c r="R32" s="78"/>
      <c r="S32" s="11"/>
      <c r="T32" s="82"/>
      <c r="U32" s="80"/>
      <c r="V32" s="77"/>
      <c r="W32" s="81"/>
      <c r="X32" s="78"/>
      <c r="Y32" s="11"/>
      <c r="Z32" s="143" t="s">
        <v>214</v>
      </c>
      <c r="AA32" s="81"/>
      <c r="AB32" s="88" t="s">
        <v>215</v>
      </c>
      <c r="AC32" s="81"/>
      <c r="AD32" s="78">
        <v>2650</v>
      </c>
      <c r="AE32" s="11"/>
      <c r="AF32" s="143" t="s">
        <v>216</v>
      </c>
      <c r="AG32" s="80"/>
      <c r="AH32" s="142" t="s">
        <v>217</v>
      </c>
      <c r="AI32" s="81"/>
      <c r="AJ32" s="78" t="s">
        <v>61</v>
      </c>
      <c r="AK32" s="11"/>
    </row>
    <row r="33" spans="1:37" s="36" customFormat="1" ht="16.5" customHeight="1" x14ac:dyDescent="0.15">
      <c r="A33" s="243"/>
      <c r="B33" s="143" t="s">
        <v>218</v>
      </c>
      <c r="C33" s="83"/>
      <c r="D33" s="142" t="s">
        <v>219</v>
      </c>
      <c r="E33" s="98"/>
      <c r="F33" s="78">
        <v>1000</v>
      </c>
      <c r="G33" s="11"/>
      <c r="H33" s="143" t="s">
        <v>162</v>
      </c>
      <c r="I33" s="80"/>
      <c r="J33" s="142" t="s">
        <v>215</v>
      </c>
      <c r="K33" s="99"/>
      <c r="L33" s="78">
        <v>180</v>
      </c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143" t="s">
        <v>62</v>
      </c>
      <c r="AA33" s="81"/>
      <c r="AB33" s="88" t="s">
        <v>220</v>
      </c>
      <c r="AC33" s="81"/>
      <c r="AD33" s="78">
        <v>2660</v>
      </c>
      <c r="AE33" s="11"/>
      <c r="AF33" s="143" t="s">
        <v>221</v>
      </c>
      <c r="AG33" s="80"/>
      <c r="AH33" s="142" t="s">
        <v>222</v>
      </c>
      <c r="AI33" s="81"/>
      <c r="AJ33" s="78" t="s">
        <v>61</v>
      </c>
      <c r="AK33" s="11"/>
    </row>
    <row r="34" spans="1:37" s="36" customFormat="1" ht="16.5" customHeight="1" x14ac:dyDescent="0.15">
      <c r="A34" s="243"/>
      <c r="B34" s="169" t="s">
        <v>223</v>
      </c>
      <c r="C34" s="76"/>
      <c r="D34" s="168" t="s">
        <v>224</v>
      </c>
      <c r="E34" s="90"/>
      <c r="F34" s="103">
        <v>680</v>
      </c>
      <c r="G34" s="13"/>
      <c r="H34" s="166" t="s">
        <v>225</v>
      </c>
      <c r="I34" s="76"/>
      <c r="J34" s="168" t="s">
        <v>226</v>
      </c>
      <c r="K34" s="90"/>
      <c r="L34" s="103">
        <v>1030</v>
      </c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66" t="s">
        <v>227</v>
      </c>
      <c r="AA34" s="105"/>
      <c r="AB34" s="167" t="s">
        <v>228</v>
      </c>
      <c r="AC34" s="105"/>
      <c r="AD34" s="103">
        <v>2790</v>
      </c>
      <c r="AE34" s="13"/>
      <c r="AF34" s="166" t="s">
        <v>229</v>
      </c>
      <c r="AG34" s="75"/>
      <c r="AH34" s="140" t="s">
        <v>230</v>
      </c>
      <c r="AI34" s="105"/>
      <c r="AJ34" s="103" t="s">
        <v>61</v>
      </c>
      <c r="AK34" s="13"/>
    </row>
    <row r="35" spans="1:37" s="36" customFormat="1" ht="16.5" customHeight="1" x14ac:dyDescent="0.15">
      <c r="A35" s="243"/>
      <c r="B35" s="74"/>
      <c r="C35" s="77"/>
      <c r="D35" s="81"/>
      <c r="E35" s="80"/>
      <c r="F35" s="78"/>
      <c r="G35" s="11"/>
      <c r="H35" s="143" t="s">
        <v>181</v>
      </c>
      <c r="I35" s="77"/>
      <c r="J35" s="144" t="s">
        <v>231</v>
      </c>
      <c r="K35" s="80"/>
      <c r="L35" s="78" t="s">
        <v>61</v>
      </c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143" t="s">
        <v>232</v>
      </c>
      <c r="AA35" s="100"/>
      <c r="AB35" s="88" t="s">
        <v>233</v>
      </c>
      <c r="AC35" s="100"/>
      <c r="AD35" s="78">
        <v>4070</v>
      </c>
      <c r="AE35" s="11"/>
      <c r="AF35" s="143" t="s">
        <v>234</v>
      </c>
      <c r="AG35" s="83"/>
      <c r="AH35" s="142" t="s">
        <v>235</v>
      </c>
      <c r="AI35" s="100"/>
      <c r="AJ35" s="78" t="s">
        <v>61</v>
      </c>
      <c r="AK35" s="11"/>
    </row>
    <row r="36" spans="1:37" s="36" customFormat="1" ht="16.5" customHeight="1" x14ac:dyDescent="0.15">
      <c r="A36" s="73"/>
      <c r="B36" s="74"/>
      <c r="C36" s="77"/>
      <c r="D36" s="81"/>
      <c r="E36" s="80"/>
      <c r="F36" s="78"/>
      <c r="G36" s="11"/>
      <c r="H36" s="143" t="s">
        <v>183</v>
      </c>
      <c r="I36" s="77"/>
      <c r="J36" s="144" t="s">
        <v>236</v>
      </c>
      <c r="K36" s="80"/>
      <c r="L36" s="78">
        <v>320</v>
      </c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143" t="s">
        <v>237</v>
      </c>
      <c r="AA36" s="100"/>
      <c r="AB36" s="88" t="s">
        <v>236</v>
      </c>
      <c r="AC36" s="100"/>
      <c r="AD36" s="78">
        <v>5080</v>
      </c>
      <c r="AE36" s="11"/>
      <c r="AF36" s="143" t="s">
        <v>238</v>
      </c>
      <c r="AG36" s="83"/>
      <c r="AH36" s="142" t="s">
        <v>239</v>
      </c>
      <c r="AI36" s="100"/>
      <c r="AJ36" s="78" t="s">
        <v>61</v>
      </c>
      <c r="AK36" s="11"/>
    </row>
    <row r="37" spans="1:37" s="36" customFormat="1" ht="16.5" customHeight="1" x14ac:dyDescent="0.15">
      <c r="A37" s="85"/>
      <c r="B37" s="74"/>
      <c r="C37" s="77"/>
      <c r="D37" s="81"/>
      <c r="E37" s="80"/>
      <c r="F37" s="78"/>
      <c r="G37" s="11"/>
      <c r="H37" s="143" t="s">
        <v>189</v>
      </c>
      <c r="I37" s="77"/>
      <c r="J37" s="144" t="s">
        <v>240</v>
      </c>
      <c r="K37" s="80"/>
      <c r="L37" s="78">
        <v>180</v>
      </c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143" t="s">
        <v>241</v>
      </c>
      <c r="AA37" s="100"/>
      <c r="AB37" s="88" t="s">
        <v>240</v>
      </c>
      <c r="AC37" s="100"/>
      <c r="AD37" s="78">
        <v>3180</v>
      </c>
      <c r="AE37" s="11"/>
      <c r="AF37" s="143" t="s">
        <v>242</v>
      </c>
      <c r="AG37" s="83"/>
      <c r="AH37" s="142" t="s">
        <v>243</v>
      </c>
      <c r="AI37" s="100"/>
      <c r="AJ37" s="78" t="s">
        <v>61</v>
      </c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143" t="s">
        <v>244</v>
      </c>
      <c r="I38" s="77"/>
      <c r="J38" s="144" t="s">
        <v>245</v>
      </c>
      <c r="K38" s="80"/>
      <c r="L38" s="78">
        <v>110</v>
      </c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143" t="s">
        <v>246</v>
      </c>
      <c r="AA38" s="100"/>
      <c r="AB38" s="88" t="s">
        <v>247</v>
      </c>
      <c r="AC38" s="100"/>
      <c r="AD38" s="78">
        <v>4100</v>
      </c>
      <c r="AE38" s="11"/>
      <c r="AF38" s="143" t="s">
        <v>248</v>
      </c>
      <c r="AG38" s="83"/>
      <c r="AH38" s="142" t="s">
        <v>249</v>
      </c>
      <c r="AI38" s="100"/>
      <c r="AJ38" s="78" t="s">
        <v>61</v>
      </c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143" t="s">
        <v>250</v>
      </c>
      <c r="I39" s="81"/>
      <c r="J39" s="140" t="s">
        <v>251</v>
      </c>
      <c r="K39" s="81"/>
      <c r="L39" s="78">
        <v>100</v>
      </c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143" t="s">
        <v>252</v>
      </c>
      <c r="AA39" s="81"/>
      <c r="AB39" s="88" t="s">
        <v>253</v>
      </c>
      <c r="AC39" s="81"/>
      <c r="AD39" s="78">
        <v>3300</v>
      </c>
      <c r="AE39" s="11"/>
      <c r="AF39" s="143" t="s">
        <v>254</v>
      </c>
      <c r="AG39" s="80"/>
      <c r="AH39" s="142" t="s">
        <v>255</v>
      </c>
      <c r="AI39" s="81"/>
      <c r="AJ39" s="78" t="s">
        <v>61</v>
      </c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143" t="s">
        <v>256</v>
      </c>
      <c r="AA40" s="81"/>
      <c r="AB40" s="88" t="s">
        <v>257</v>
      </c>
      <c r="AC40" s="81"/>
      <c r="AD40" s="78">
        <v>650</v>
      </c>
      <c r="AE40" s="11"/>
      <c r="AF40" s="143" t="s">
        <v>258</v>
      </c>
      <c r="AG40" s="80"/>
      <c r="AH40" s="142" t="s">
        <v>259</v>
      </c>
      <c r="AI40" s="81"/>
      <c r="AJ40" s="78" t="s">
        <v>61</v>
      </c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143" t="s">
        <v>260</v>
      </c>
      <c r="AA41" s="81"/>
      <c r="AB41" s="88" t="s">
        <v>259</v>
      </c>
      <c r="AC41" s="81"/>
      <c r="AD41" s="78" t="s">
        <v>61</v>
      </c>
      <c r="AE41" s="11"/>
      <c r="AF41" s="143" t="s">
        <v>261</v>
      </c>
      <c r="AG41" s="80"/>
      <c r="AH41" s="142" t="s">
        <v>262</v>
      </c>
      <c r="AI41" s="81"/>
      <c r="AJ41" s="78" t="s">
        <v>61</v>
      </c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143" t="s">
        <v>263</v>
      </c>
      <c r="AA42" s="81"/>
      <c r="AB42" s="88" t="s">
        <v>264</v>
      </c>
      <c r="AC42" s="81"/>
      <c r="AD42" s="78">
        <v>4200</v>
      </c>
      <c r="AE42" s="11"/>
      <c r="AF42" s="143" t="s">
        <v>265</v>
      </c>
      <c r="AG42" s="80"/>
      <c r="AH42" s="142" t="s">
        <v>266</v>
      </c>
      <c r="AI42" s="81"/>
      <c r="AJ42" s="78" t="s">
        <v>61</v>
      </c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143" t="s">
        <v>267</v>
      </c>
      <c r="AA43" s="81"/>
      <c r="AB43" s="88" t="s">
        <v>268</v>
      </c>
      <c r="AC43" s="81"/>
      <c r="AD43" s="78">
        <v>4470</v>
      </c>
      <c r="AE43" s="11"/>
      <c r="AF43" s="143" t="s">
        <v>269</v>
      </c>
      <c r="AG43" s="80"/>
      <c r="AH43" s="142" t="s">
        <v>270</v>
      </c>
      <c r="AI43" s="81"/>
      <c r="AJ43" s="78" t="s">
        <v>61</v>
      </c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143" t="s">
        <v>271</v>
      </c>
      <c r="AA44" s="81"/>
      <c r="AB44" s="88" t="s">
        <v>245</v>
      </c>
      <c r="AC44" s="81"/>
      <c r="AD44" s="78">
        <v>2180</v>
      </c>
      <c r="AE44" s="11"/>
      <c r="AF44" s="143" t="s">
        <v>272</v>
      </c>
      <c r="AG44" s="80"/>
      <c r="AH44" s="142" t="s">
        <v>273</v>
      </c>
      <c r="AI44" s="81"/>
      <c r="AJ44" s="78" t="s">
        <v>61</v>
      </c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143" t="s">
        <v>274</v>
      </c>
      <c r="AA45" s="81"/>
      <c r="AB45" s="88" t="s">
        <v>251</v>
      </c>
      <c r="AC45" s="81"/>
      <c r="AD45" s="78">
        <v>1210</v>
      </c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145" t="s">
        <v>9</v>
      </c>
      <c r="E54" s="98"/>
      <c r="F54" s="146">
        <f>SUM(F31:F53)</f>
        <v>3110</v>
      </c>
      <c r="G54" s="147">
        <f>SUM(G31:G53)</f>
        <v>0</v>
      </c>
      <c r="H54" s="82"/>
      <c r="I54" s="80"/>
      <c r="J54" s="145" t="s">
        <v>9</v>
      </c>
      <c r="K54" s="99"/>
      <c r="L54" s="146">
        <f>SUM(L31:L53)</f>
        <v>3310</v>
      </c>
      <c r="M54" s="147">
        <f>SUM(M31:M53)</f>
        <v>0</v>
      </c>
      <c r="N54" s="82"/>
      <c r="O54" s="80"/>
      <c r="P54" s="77"/>
      <c r="Q54" s="81"/>
      <c r="R54" s="146">
        <f>SUM(R31:R53)</f>
        <v>0</v>
      </c>
      <c r="S54" s="147">
        <f>SUM(S31:S53)</f>
        <v>0</v>
      </c>
      <c r="T54" s="82"/>
      <c r="U54" s="80"/>
      <c r="V54" s="77"/>
      <c r="W54" s="81"/>
      <c r="X54" s="146">
        <f>SUM(X31:X53)</f>
        <v>0</v>
      </c>
      <c r="Y54" s="147">
        <f>SUM(Y31:Y53)</f>
        <v>0</v>
      </c>
      <c r="Z54" s="82"/>
      <c r="AA54" s="81"/>
      <c r="AB54" s="148" t="s">
        <v>9</v>
      </c>
      <c r="AC54" s="81"/>
      <c r="AD54" s="146">
        <f>SUM(AD31:AD53)</f>
        <v>43080</v>
      </c>
      <c r="AE54" s="147">
        <f>SUM(AE31:AE53)</f>
        <v>0</v>
      </c>
      <c r="AF54" s="82"/>
      <c r="AG54" s="80"/>
      <c r="AH54" s="77"/>
      <c r="AI54" s="81"/>
      <c r="AJ54" s="146">
        <f>SUM(AJ31:AJ53)</f>
        <v>0</v>
      </c>
      <c r="AK54" s="147">
        <f>SUM(AK31:AK53)</f>
        <v>0</v>
      </c>
    </row>
    <row r="55" spans="1:37" s="36" customFormat="1" ht="16.5" customHeight="1" x14ac:dyDescent="0.15">
      <c r="A55" s="170">
        <v>49500</v>
      </c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38">
    <mergeCell ref="AG57:AI57"/>
    <mergeCell ref="AG5:AI5"/>
    <mergeCell ref="U29:Y29"/>
    <mergeCell ref="U30:W30"/>
    <mergeCell ref="AA29:AE29"/>
    <mergeCell ref="B1:F2"/>
    <mergeCell ref="P1:P3"/>
    <mergeCell ref="R1:T3"/>
    <mergeCell ref="V1:V3"/>
    <mergeCell ref="W1:Z3"/>
    <mergeCell ref="AG4:AK4"/>
    <mergeCell ref="AE2:AJ2"/>
    <mergeCell ref="B3:F3"/>
    <mergeCell ref="AE3:AJ3"/>
    <mergeCell ref="I4:M4"/>
    <mergeCell ref="U4:Y4"/>
    <mergeCell ref="AA1:AC3"/>
    <mergeCell ref="J2:M3"/>
    <mergeCell ref="O30:Q30"/>
    <mergeCell ref="AG58:AI58"/>
    <mergeCell ref="C4:G4"/>
    <mergeCell ref="C5:E5"/>
    <mergeCell ref="I5:K5"/>
    <mergeCell ref="O4:S4"/>
    <mergeCell ref="O5:Q5"/>
    <mergeCell ref="U5:W5"/>
    <mergeCell ref="AA4:AE4"/>
    <mergeCell ref="AA5:AC5"/>
    <mergeCell ref="AA30:AC30"/>
    <mergeCell ref="AG29:AK29"/>
    <mergeCell ref="AG30:AI30"/>
    <mergeCell ref="A32:A35"/>
    <mergeCell ref="A7:A8"/>
    <mergeCell ref="C29:G29"/>
    <mergeCell ref="C30:E30"/>
    <mergeCell ref="I29:M29"/>
    <mergeCell ref="I30:K30"/>
    <mergeCell ref="O29:S29"/>
  </mergeCells>
  <phoneticPr fontId="2"/>
  <dataValidations count="27">
    <dataValidation type="whole" imeMode="disabled" allowBlank="1" showInputMessage="1" errorTitle="入力エラー" error="入力された部数は販売店の持ち部数を超えています。_x000a_表示部数以下の数字を入力して下さい。" sqref="AE12:AE14 AE9:AE10 G6:G9 AE6:AE7 M6:M12" xr:uid="{75734E45-D415-4E6E-B1EE-7C3567A04654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1" xr:uid="{CA45A993-6315-4C83-A0BF-AB2DF2E83B9F}">
      <formula1>0</formula1>
      <formula2>F31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1" xr:uid="{8B26D90C-63C3-48A5-A261-EFA36B6BD29D}">
      <formula1>0</formula1>
      <formula2>L31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1" xr:uid="{A4C94C3F-22DD-4278-B562-F7E75A759AC6}">
      <formula1>0</formula1>
      <formula2>AD31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2" xr:uid="{875F8A43-0ECA-4694-A631-EA45CC98CC99}">
      <formula1>0</formula1>
      <formula2>F32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2" xr:uid="{B42728E3-AEF2-4977-931C-8CD31821B75E}">
      <formula1>0</formula1>
      <formula2>L32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2" xr:uid="{B5DEA41E-CB90-472B-8555-D6EBF7CEA6FA}">
      <formula1>0</formula1>
      <formula2>AD32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3" xr:uid="{1CE22B66-46C9-4D12-8BCE-666AE3F6B077}">
      <formula1>0</formula1>
      <formula2>F33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3" xr:uid="{549CD293-AFCF-46E5-B9E6-9B19C69B4BDB}">
      <formula1>0</formula1>
      <formula2>L33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3" xr:uid="{B5410E05-225D-4326-A835-9F749A9C6D79}">
      <formula1>0</formula1>
      <formula2>AD33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4" xr:uid="{FCBB3C38-B320-47EF-9538-26CE4BEF4317}">
      <formula1>0</formula1>
      <formula2>F34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4" xr:uid="{45481353-E15A-40E5-A09E-29D9AFD28C80}">
      <formula1>0</formula1>
      <formula2>L34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4" xr:uid="{9B5DD391-96C6-4C42-8968-6B2530D25A4F}">
      <formula1>0</formula1>
      <formula2>AD34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5" xr:uid="{84B63787-3D5C-45FF-BE46-B3ADBEF33C89}">
      <formula1>0</formula1>
      <formula2>AD35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6" xr:uid="{10E4F973-9257-4992-88DE-22AFBA0DA068}">
      <formula1>0</formula1>
      <formula2>L36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6" xr:uid="{45BC789C-0C86-4B79-8620-7A21EC2CFEA6}">
      <formula1>0</formula1>
      <formula2>AD36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7" xr:uid="{A92C015C-FB19-4DCB-AE10-2EC49F17BBB2}">
      <formula1>0</formula1>
      <formula2>L37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7" xr:uid="{F98C8DEF-1923-461D-A093-1FD649A76E7A}">
      <formula1>0</formula1>
      <formula2>AD37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8" xr:uid="{34157ED1-AC7C-4B68-B22B-7F3C5C1C2D0A}">
      <formula1>0</formula1>
      <formula2>L38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8" xr:uid="{CE494781-EDAC-4E5A-A7BF-EDC96D4E865F}">
      <formula1>0</formula1>
      <formula2>AD38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9" xr:uid="{D967E1E3-C2AC-4F7A-863B-CED9EA24619A}">
      <formula1>0</formula1>
      <formula2>L39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9" xr:uid="{5685E5BD-4FE7-4AA5-9569-B3B092E5845C}">
      <formula1>0</formula1>
      <formula2>AD39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0" xr:uid="{43470FB4-8991-4345-A567-45AEED3F786F}">
      <formula1>0</formula1>
      <formula2>AD40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2" xr:uid="{3E6F9CA3-B115-4B12-8CD6-947B1A819CF6}">
      <formula1>0</formula1>
      <formula2>AD42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3" xr:uid="{9DCB65F9-37C9-4AB9-94E6-4D22FFB25AA7}">
      <formula1>0</formula1>
      <formula2>AD43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4" xr:uid="{2F4D15A6-AF61-4D8A-9A9C-E315D0A303F4}">
      <formula1>0</formula1>
      <formula2>AD44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5" xr:uid="{D833A735-8CB5-4896-BD1B-324FF36A7197}">
      <formula1>0</formula1>
      <formula2>AD45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E1E7C-1415-456B-A63D-4772858FE1B1}">
  <sheetPr codeName="Sheet11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$G$31 + $M$31 + $S$31 + $Y$31 + $AE$31 + $AK$31 + $G$54 + $M$54 + $S$54 + $Y$54 + $AE$54 + $AK$54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3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53</v>
      </c>
      <c r="AG4" s="246" t="s">
        <v>16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106</v>
      </c>
      <c r="B6" s="137" t="s">
        <v>54</v>
      </c>
      <c r="C6" s="65"/>
      <c r="D6" s="136" t="s">
        <v>275</v>
      </c>
      <c r="E6" s="66"/>
      <c r="F6" s="67">
        <v>530</v>
      </c>
      <c r="G6" s="10"/>
      <c r="H6" s="138" t="s">
        <v>276</v>
      </c>
      <c r="I6" s="69"/>
      <c r="J6" s="136" t="s">
        <v>277</v>
      </c>
      <c r="K6" s="70"/>
      <c r="L6" s="67">
        <v>330</v>
      </c>
      <c r="M6" s="10"/>
      <c r="N6" s="71"/>
      <c r="O6" s="69"/>
      <c r="P6" s="66"/>
      <c r="Q6" s="70"/>
      <c r="R6" s="67"/>
      <c r="S6" s="10"/>
      <c r="T6" s="68"/>
      <c r="U6" s="69"/>
      <c r="V6" s="66"/>
      <c r="W6" s="70"/>
      <c r="X6" s="67"/>
      <c r="Y6" s="10"/>
      <c r="Z6" s="138" t="s">
        <v>278</v>
      </c>
      <c r="AA6" s="70"/>
      <c r="AB6" s="139" t="s">
        <v>277</v>
      </c>
      <c r="AC6" s="70"/>
      <c r="AD6" s="67">
        <v>3400</v>
      </c>
      <c r="AE6" s="10"/>
      <c r="AF6" s="138" t="s">
        <v>279</v>
      </c>
      <c r="AG6" s="69"/>
      <c r="AH6" s="136" t="s">
        <v>280</v>
      </c>
      <c r="AI6" s="70"/>
      <c r="AJ6" s="67" t="s">
        <v>61</v>
      </c>
      <c r="AK6" s="10"/>
    </row>
    <row r="7" spans="1:37" s="36" customFormat="1" ht="16.5" customHeight="1" x14ac:dyDescent="0.15">
      <c r="A7" s="244" t="s">
        <v>22</v>
      </c>
      <c r="B7" s="141" t="s">
        <v>281</v>
      </c>
      <c r="C7" s="75"/>
      <c r="D7" s="140" t="s">
        <v>282</v>
      </c>
      <c r="E7" s="77"/>
      <c r="F7" s="78">
        <v>1080</v>
      </c>
      <c r="G7" s="11"/>
      <c r="H7" s="143" t="s">
        <v>283</v>
      </c>
      <c r="I7" s="80"/>
      <c r="J7" s="142" t="s">
        <v>284</v>
      </c>
      <c r="K7" s="81"/>
      <c r="L7" s="78">
        <v>380</v>
      </c>
      <c r="M7" s="11"/>
      <c r="N7" s="79"/>
      <c r="O7" s="80"/>
      <c r="P7" s="77"/>
      <c r="Q7" s="81"/>
      <c r="R7" s="78"/>
      <c r="S7" s="11"/>
      <c r="T7" s="79"/>
      <c r="U7" s="80"/>
      <c r="V7" s="77"/>
      <c r="W7" s="81"/>
      <c r="X7" s="78"/>
      <c r="Y7" s="11"/>
      <c r="Z7" s="143" t="s">
        <v>285</v>
      </c>
      <c r="AA7" s="81"/>
      <c r="AB7" s="88" t="s">
        <v>284</v>
      </c>
      <c r="AC7" s="81"/>
      <c r="AD7" s="78">
        <v>4900</v>
      </c>
      <c r="AE7" s="11"/>
      <c r="AF7" s="143" t="s">
        <v>286</v>
      </c>
      <c r="AG7" s="80"/>
      <c r="AH7" s="142" t="s">
        <v>287</v>
      </c>
      <c r="AI7" s="81"/>
      <c r="AJ7" s="78" t="s">
        <v>61</v>
      </c>
      <c r="AK7" s="11"/>
    </row>
    <row r="8" spans="1:37" s="36" customFormat="1" ht="16.5" customHeight="1" x14ac:dyDescent="0.15">
      <c r="A8" s="243"/>
      <c r="B8" s="141" t="s">
        <v>158</v>
      </c>
      <c r="C8" s="83"/>
      <c r="D8" s="142" t="s">
        <v>288</v>
      </c>
      <c r="E8" s="77"/>
      <c r="F8" s="78">
        <v>1350</v>
      </c>
      <c r="G8" s="11"/>
      <c r="H8" s="143" t="s">
        <v>101</v>
      </c>
      <c r="I8" s="80"/>
      <c r="J8" s="142" t="s">
        <v>289</v>
      </c>
      <c r="K8" s="81"/>
      <c r="L8" s="78" t="s">
        <v>61</v>
      </c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143" t="s">
        <v>290</v>
      </c>
      <c r="AA8" s="81"/>
      <c r="AB8" s="88" t="s">
        <v>291</v>
      </c>
      <c r="AC8" s="81"/>
      <c r="AD8" s="78">
        <v>2800</v>
      </c>
      <c r="AE8" s="11"/>
      <c r="AF8" s="143" t="s">
        <v>83</v>
      </c>
      <c r="AG8" s="80"/>
      <c r="AH8" s="142" t="s">
        <v>292</v>
      </c>
      <c r="AI8" s="81"/>
      <c r="AJ8" s="78" t="s">
        <v>61</v>
      </c>
      <c r="AK8" s="11"/>
    </row>
    <row r="9" spans="1:37" s="36" customFormat="1" ht="16.5" customHeight="1" x14ac:dyDescent="0.15">
      <c r="A9" s="243"/>
      <c r="B9" s="141" t="s">
        <v>92</v>
      </c>
      <c r="C9" s="80"/>
      <c r="D9" s="142" t="s">
        <v>293</v>
      </c>
      <c r="E9" s="77"/>
      <c r="F9" s="78">
        <v>190</v>
      </c>
      <c r="G9" s="11"/>
      <c r="H9" s="143" t="s">
        <v>102</v>
      </c>
      <c r="I9" s="80"/>
      <c r="J9" s="142" t="s">
        <v>291</v>
      </c>
      <c r="K9" s="81"/>
      <c r="L9" s="78">
        <v>270</v>
      </c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143" t="s">
        <v>164</v>
      </c>
      <c r="AA9" s="81"/>
      <c r="AB9" s="88" t="s">
        <v>294</v>
      </c>
      <c r="AC9" s="81"/>
      <c r="AD9" s="78">
        <v>1000</v>
      </c>
      <c r="AE9" s="11"/>
      <c r="AF9" s="143" t="s">
        <v>295</v>
      </c>
      <c r="AG9" s="80"/>
      <c r="AH9" s="142" t="s">
        <v>296</v>
      </c>
      <c r="AI9" s="81"/>
      <c r="AJ9" s="78" t="s">
        <v>61</v>
      </c>
      <c r="AK9" s="11"/>
    </row>
    <row r="10" spans="1:37" s="36" customFormat="1" ht="16.5" customHeight="1" x14ac:dyDescent="0.15">
      <c r="A10" s="243"/>
      <c r="B10" s="84"/>
      <c r="C10" s="81"/>
      <c r="D10" s="86"/>
      <c r="E10" s="81"/>
      <c r="F10" s="87"/>
      <c r="G10" s="12"/>
      <c r="H10" s="79"/>
      <c r="I10" s="81"/>
      <c r="J10" s="81"/>
      <c r="K10" s="81"/>
      <c r="L10" s="87"/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143" t="s">
        <v>297</v>
      </c>
      <c r="AA10" s="81"/>
      <c r="AB10" s="88" t="s">
        <v>298</v>
      </c>
      <c r="AC10" s="81"/>
      <c r="AD10" s="78">
        <v>670</v>
      </c>
      <c r="AE10" s="11"/>
      <c r="AF10" s="143" t="s">
        <v>299</v>
      </c>
      <c r="AG10" s="80"/>
      <c r="AH10" s="142" t="s">
        <v>300</v>
      </c>
      <c r="AI10" s="81"/>
      <c r="AJ10" s="78" t="s">
        <v>61</v>
      </c>
      <c r="AK10" s="11"/>
    </row>
    <row r="11" spans="1:37" s="36" customFormat="1" ht="16.5" customHeight="1" x14ac:dyDescent="0.15">
      <c r="A11" s="85"/>
      <c r="B11" s="88"/>
      <c r="C11" s="81"/>
      <c r="D11" s="81"/>
      <c r="E11" s="81"/>
      <c r="F11" s="87"/>
      <c r="G11" s="12"/>
      <c r="H11" s="82"/>
      <c r="I11" s="81"/>
      <c r="J11" s="81"/>
      <c r="K11" s="81"/>
      <c r="L11" s="87"/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143" t="s">
        <v>301</v>
      </c>
      <c r="AA11" s="91"/>
      <c r="AB11" s="88" t="s">
        <v>302</v>
      </c>
      <c r="AC11" s="91"/>
      <c r="AD11" s="78">
        <v>780</v>
      </c>
      <c r="AE11" s="11"/>
      <c r="AF11" s="143" t="s">
        <v>137</v>
      </c>
      <c r="AG11" s="90"/>
      <c r="AH11" s="142" t="s">
        <v>303</v>
      </c>
      <c r="AI11" s="91"/>
      <c r="AJ11" s="78" t="s">
        <v>61</v>
      </c>
      <c r="AK11" s="11"/>
    </row>
    <row r="12" spans="1:37" s="36" customFormat="1" ht="16.5" customHeight="1" x14ac:dyDescent="0.15">
      <c r="A12" s="85"/>
      <c r="B12" s="88"/>
      <c r="C12" s="81"/>
      <c r="D12" s="81"/>
      <c r="E12" s="81"/>
      <c r="F12" s="87"/>
      <c r="G12" s="12"/>
      <c r="H12" s="82"/>
      <c r="I12" s="81"/>
      <c r="J12" s="81"/>
      <c r="K12" s="81"/>
      <c r="L12" s="87"/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143" t="s">
        <v>149</v>
      </c>
      <c r="AA12" s="81"/>
      <c r="AB12" s="88" t="s">
        <v>304</v>
      </c>
      <c r="AC12" s="81"/>
      <c r="AD12" s="78">
        <v>370</v>
      </c>
      <c r="AE12" s="11"/>
      <c r="AF12" s="82"/>
      <c r="AG12" s="80"/>
      <c r="AH12" s="77"/>
      <c r="AI12" s="81"/>
      <c r="AJ12" s="78"/>
      <c r="AK12" s="11"/>
    </row>
    <row r="13" spans="1:37" s="36" customFormat="1" ht="16.5" customHeight="1" x14ac:dyDescent="0.15">
      <c r="A13" s="85"/>
      <c r="B13" s="88"/>
      <c r="C13" s="81"/>
      <c r="D13" s="81"/>
      <c r="E13" s="81"/>
      <c r="F13" s="87"/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143" t="s">
        <v>305</v>
      </c>
      <c r="AA13" s="81"/>
      <c r="AB13" s="88" t="s">
        <v>306</v>
      </c>
      <c r="AC13" s="81"/>
      <c r="AD13" s="78">
        <v>2980</v>
      </c>
      <c r="AE13" s="11"/>
      <c r="AF13" s="82"/>
      <c r="AG13" s="80"/>
      <c r="AH13" s="77"/>
      <c r="AI13" s="81"/>
      <c r="AJ13" s="78"/>
      <c r="AK13" s="11"/>
    </row>
    <row r="14" spans="1:37" s="36" customFormat="1" ht="16.5" customHeight="1" x14ac:dyDescent="0.15">
      <c r="A14" s="85"/>
      <c r="B14" s="88"/>
      <c r="C14" s="81"/>
      <c r="D14" s="81"/>
      <c r="E14" s="81"/>
      <c r="F14" s="87"/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143" t="s">
        <v>307</v>
      </c>
      <c r="AA14" s="81"/>
      <c r="AB14" s="88" t="s">
        <v>308</v>
      </c>
      <c r="AC14" s="81"/>
      <c r="AD14" s="78">
        <v>2200</v>
      </c>
      <c r="AE14" s="11"/>
      <c r="AF14" s="82"/>
      <c r="AG14" s="80"/>
      <c r="AH14" s="77"/>
      <c r="AI14" s="81"/>
      <c r="AJ14" s="78"/>
      <c r="AK14" s="11"/>
    </row>
    <row r="15" spans="1:37" s="36" customFormat="1" ht="16.5" customHeight="1" x14ac:dyDescent="0.15">
      <c r="A15" s="85"/>
      <c r="B15" s="88"/>
      <c r="C15" s="81"/>
      <c r="D15" s="81"/>
      <c r="E15" s="81"/>
      <c r="F15" s="87"/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143" t="s">
        <v>309</v>
      </c>
      <c r="AA15" s="81"/>
      <c r="AB15" s="88" t="s">
        <v>310</v>
      </c>
      <c r="AC15" s="81"/>
      <c r="AD15" s="78">
        <v>2820</v>
      </c>
      <c r="AE15" s="11"/>
      <c r="AF15" s="82"/>
      <c r="AG15" s="80"/>
      <c r="AH15" s="77"/>
      <c r="AI15" s="81"/>
      <c r="AJ15" s="78"/>
      <c r="AK15" s="11"/>
    </row>
    <row r="16" spans="1:37" s="36" customFormat="1" ht="16.5" customHeight="1" x14ac:dyDescent="0.15">
      <c r="A16" s="85"/>
      <c r="B16" s="88"/>
      <c r="C16" s="81"/>
      <c r="D16" s="81"/>
      <c r="E16" s="81"/>
      <c r="F16" s="87"/>
      <c r="G16" s="12"/>
      <c r="H16" s="82"/>
      <c r="I16" s="81"/>
      <c r="J16" s="81"/>
      <c r="K16" s="81"/>
      <c r="L16" s="87"/>
      <c r="M16" s="11"/>
      <c r="N16" s="82"/>
      <c r="O16" s="81"/>
      <c r="P16" s="81"/>
      <c r="Q16" s="93"/>
      <c r="R16" s="78"/>
      <c r="S16" s="11"/>
      <c r="T16" s="82"/>
      <c r="U16" s="80"/>
      <c r="V16" s="77"/>
      <c r="W16" s="81"/>
      <c r="X16" s="92"/>
      <c r="Y16" s="11"/>
      <c r="Z16" s="143" t="s">
        <v>311</v>
      </c>
      <c r="AA16" s="81"/>
      <c r="AB16" s="88" t="s">
        <v>312</v>
      </c>
      <c r="AC16" s="81"/>
      <c r="AD16" s="78">
        <v>3100</v>
      </c>
      <c r="AE16" s="11"/>
      <c r="AF16" s="82"/>
      <c r="AG16" s="80"/>
      <c r="AH16" s="77"/>
      <c r="AI16" s="81"/>
      <c r="AJ16" s="78"/>
      <c r="AK16" s="11"/>
    </row>
    <row r="17" spans="1:37" s="36" customFormat="1" ht="16.5" customHeight="1" x14ac:dyDescent="0.15">
      <c r="A17" s="85"/>
      <c r="B17" s="88"/>
      <c r="C17" s="81"/>
      <c r="D17" s="81"/>
      <c r="E17" s="81"/>
      <c r="F17" s="87"/>
      <c r="G17" s="12"/>
      <c r="H17" s="82"/>
      <c r="I17" s="81"/>
      <c r="J17" s="81"/>
      <c r="K17" s="81"/>
      <c r="L17" s="87"/>
      <c r="M17" s="11"/>
      <c r="N17" s="82"/>
      <c r="O17" s="81"/>
      <c r="P17" s="81"/>
      <c r="Q17" s="94"/>
      <c r="R17" s="78"/>
      <c r="S17" s="11"/>
      <c r="T17" s="82"/>
      <c r="U17" s="95"/>
      <c r="V17" s="77"/>
      <c r="W17" s="96"/>
      <c r="X17" s="92"/>
      <c r="Y17" s="11"/>
      <c r="Z17" s="143" t="s">
        <v>313</v>
      </c>
      <c r="AA17" s="96"/>
      <c r="AB17" s="88" t="s">
        <v>314</v>
      </c>
      <c r="AC17" s="96"/>
      <c r="AD17" s="78">
        <v>1000</v>
      </c>
      <c r="AE17" s="11"/>
      <c r="AF17" s="82"/>
      <c r="AG17" s="95"/>
      <c r="AH17" s="77"/>
      <c r="AI17" s="96"/>
      <c r="AJ17" s="78"/>
      <c r="AK17" s="11"/>
    </row>
    <row r="18" spans="1:37" s="36" customFormat="1" ht="16.5" customHeight="1" x14ac:dyDescent="0.15">
      <c r="A18" s="85"/>
      <c r="B18" s="84"/>
      <c r="C18" s="81"/>
      <c r="D18" s="81"/>
      <c r="E18" s="81"/>
      <c r="F18" s="87"/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143" t="s">
        <v>315</v>
      </c>
      <c r="AA18" s="81"/>
      <c r="AB18" s="88" t="s">
        <v>316</v>
      </c>
      <c r="AC18" s="81"/>
      <c r="AD18" s="78">
        <v>1730</v>
      </c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85"/>
      <c r="B19" s="84"/>
      <c r="C19" s="81"/>
      <c r="D19" s="81"/>
      <c r="E19" s="81"/>
      <c r="F19" s="87"/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143" t="s">
        <v>317</v>
      </c>
      <c r="AA19" s="81"/>
      <c r="AB19" s="88" t="s">
        <v>318</v>
      </c>
      <c r="AC19" s="81"/>
      <c r="AD19" s="78" t="s">
        <v>61</v>
      </c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97"/>
      <c r="B20" s="82"/>
      <c r="C20" s="80"/>
      <c r="D20" s="77"/>
      <c r="E20" s="77"/>
      <c r="F20" s="78"/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143" t="s">
        <v>319</v>
      </c>
      <c r="AA20" s="81"/>
      <c r="AB20" s="88" t="s">
        <v>320</v>
      </c>
      <c r="AC20" s="81"/>
      <c r="AD20" s="78">
        <v>1480</v>
      </c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77"/>
      <c r="E22" s="98"/>
      <c r="F22" s="78"/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82"/>
      <c r="AA22" s="100"/>
      <c r="AB22" s="80"/>
      <c r="AC22" s="100"/>
      <c r="AD22" s="78"/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79"/>
      <c r="C23" s="83"/>
      <c r="D23" s="77"/>
      <c r="E23" s="98"/>
      <c r="F23" s="78"/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79"/>
      <c r="U23" s="83"/>
      <c r="V23" s="77"/>
      <c r="W23" s="100"/>
      <c r="X23" s="78"/>
      <c r="Y23" s="11"/>
      <c r="Z23" s="82"/>
      <c r="AA23" s="100"/>
      <c r="AB23" s="80"/>
      <c r="AC23" s="100"/>
      <c r="AD23" s="78"/>
      <c r="AE23" s="11"/>
      <c r="AF23" s="82"/>
      <c r="AG23" s="83"/>
      <c r="AH23" s="77"/>
      <c r="AI23" s="100"/>
      <c r="AJ23" s="78"/>
      <c r="AK23" s="11"/>
    </row>
    <row r="24" spans="1:37" s="36" customFormat="1" ht="16.5" customHeight="1" x14ac:dyDescent="0.15">
      <c r="A24" s="101"/>
      <c r="B24" s="79"/>
      <c r="C24" s="83"/>
      <c r="D24" s="77"/>
      <c r="E24" s="98"/>
      <c r="F24" s="78"/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82"/>
      <c r="U24" s="80"/>
      <c r="V24" s="77"/>
      <c r="W24" s="81"/>
      <c r="X24" s="92"/>
      <c r="Y24" s="11"/>
      <c r="Z24" s="82"/>
      <c r="AA24" s="81"/>
      <c r="AB24" s="80"/>
      <c r="AC24" s="81"/>
      <c r="AD24" s="78"/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82"/>
      <c r="C25" s="80"/>
      <c r="D25" s="77"/>
      <c r="E25" s="98"/>
      <c r="F25" s="78"/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82"/>
      <c r="U25" s="80"/>
      <c r="V25" s="77"/>
      <c r="W25" s="81"/>
      <c r="X25" s="92"/>
      <c r="Y25" s="11"/>
      <c r="Z25" s="82"/>
      <c r="AA25" s="81"/>
      <c r="AB25" s="80"/>
      <c r="AC25" s="81"/>
      <c r="AD25" s="78"/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82"/>
      <c r="AA26" s="81"/>
      <c r="AB26" s="80"/>
      <c r="AC26" s="81"/>
      <c r="AD26" s="78"/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82"/>
      <c r="AA27" s="81"/>
      <c r="AB27" s="80"/>
      <c r="AC27" s="81"/>
      <c r="AD27" s="78"/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79"/>
      <c r="AA28" s="100"/>
      <c r="AB28" s="80"/>
      <c r="AC28" s="100"/>
      <c r="AD28" s="78"/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85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79"/>
      <c r="C30" s="83"/>
      <c r="D30" s="77"/>
      <c r="E30" s="98"/>
      <c r="F30" s="78"/>
      <c r="G30" s="11"/>
      <c r="H30" s="79"/>
      <c r="I30" s="83"/>
      <c r="J30" s="77"/>
      <c r="K30" s="99"/>
      <c r="L30" s="78"/>
      <c r="M30" s="11"/>
      <c r="N30" s="79"/>
      <c r="O30" s="83"/>
      <c r="P30" s="77"/>
      <c r="Q30" s="100"/>
      <c r="R30" s="78"/>
      <c r="S30" s="11"/>
      <c r="T30" s="82"/>
      <c r="U30" s="83"/>
      <c r="V30" s="77"/>
      <c r="W30" s="100"/>
      <c r="X30" s="92"/>
      <c r="Y30" s="11"/>
      <c r="Z30" s="79"/>
      <c r="AA30" s="100"/>
      <c r="AB30" s="80"/>
      <c r="AC30" s="100"/>
      <c r="AD30" s="78"/>
      <c r="AE30" s="11"/>
      <c r="AF30" s="82"/>
      <c r="AG30" s="83"/>
      <c r="AH30" s="77"/>
      <c r="AI30" s="100"/>
      <c r="AJ30" s="78"/>
      <c r="AK30" s="11"/>
    </row>
    <row r="31" spans="1:37" s="36" customFormat="1" ht="16.5" customHeight="1" x14ac:dyDescent="0.15">
      <c r="A31" s="85"/>
      <c r="B31" s="79"/>
      <c r="C31" s="83"/>
      <c r="D31" s="145" t="s">
        <v>9</v>
      </c>
      <c r="E31" s="98"/>
      <c r="F31" s="146">
        <f>SUM(F6:F30)</f>
        <v>3150</v>
      </c>
      <c r="G31" s="147">
        <f>SUM(G6:G30)</f>
        <v>0</v>
      </c>
      <c r="H31" s="79"/>
      <c r="I31" s="83"/>
      <c r="J31" s="145" t="s">
        <v>9</v>
      </c>
      <c r="K31" s="99"/>
      <c r="L31" s="146">
        <f>SUM(L6:L30)</f>
        <v>980</v>
      </c>
      <c r="M31" s="147">
        <f>SUM(M6:M30)</f>
        <v>0</v>
      </c>
      <c r="N31" s="82"/>
      <c r="O31" s="83"/>
      <c r="P31" s="77"/>
      <c r="Q31" s="100"/>
      <c r="R31" s="146">
        <f>SUM(R6:R30)</f>
        <v>0</v>
      </c>
      <c r="S31" s="147">
        <f>SUM(S6:S30)</f>
        <v>0</v>
      </c>
      <c r="T31" s="82"/>
      <c r="U31" s="83"/>
      <c r="V31" s="77"/>
      <c r="W31" s="100"/>
      <c r="X31" s="146">
        <f>SUM(X6:X30)</f>
        <v>0</v>
      </c>
      <c r="Y31" s="147">
        <f>SUM(Y6:Y30)</f>
        <v>0</v>
      </c>
      <c r="Z31" s="79"/>
      <c r="AA31" s="100"/>
      <c r="AB31" s="148" t="s">
        <v>9</v>
      </c>
      <c r="AC31" s="100"/>
      <c r="AD31" s="146">
        <f>SUM(AD6:AD30)</f>
        <v>29230</v>
      </c>
      <c r="AE31" s="147">
        <f>SUM(AE6:AE30)</f>
        <v>0</v>
      </c>
      <c r="AF31" s="82"/>
      <c r="AG31" s="83"/>
      <c r="AH31" s="77"/>
      <c r="AI31" s="100"/>
      <c r="AJ31" s="146">
        <f>SUM(AJ6:AJ30)</f>
        <v>0</v>
      </c>
      <c r="AK31" s="147">
        <f>SUM(AK6:AK30)</f>
        <v>0</v>
      </c>
    </row>
    <row r="32" spans="1:37" s="36" customFormat="1" ht="16.5" customHeight="1" x14ac:dyDescent="0.15">
      <c r="A32" s="97">
        <v>33360</v>
      </c>
      <c r="B32" s="149"/>
      <c r="C32" s="150"/>
      <c r="D32" s="109"/>
      <c r="E32" s="151"/>
      <c r="F32" s="111"/>
      <c r="G32" s="152"/>
      <c r="H32" s="112"/>
      <c r="I32" s="95"/>
      <c r="J32" s="109"/>
      <c r="K32" s="153"/>
      <c r="L32" s="111"/>
      <c r="M32" s="152"/>
      <c r="N32" s="112"/>
      <c r="O32" s="95"/>
      <c r="P32" s="109"/>
      <c r="Q32" s="96"/>
      <c r="R32" s="111"/>
      <c r="S32" s="152"/>
      <c r="T32" s="112"/>
      <c r="U32" s="95"/>
      <c r="V32" s="109"/>
      <c r="W32" s="96"/>
      <c r="X32" s="111"/>
      <c r="Y32" s="152"/>
      <c r="Z32" s="149"/>
      <c r="AA32" s="96"/>
      <c r="AB32" s="95"/>
      <c r="AC32" s="96"/>
      <c r="AD32" s="111"/>
      <c r="AE32" s="152"/>
      <c r="AF32" s="112"/>
      <c r="AG32" s="95"/>
      <c r="AH32" s="109"/>
      <c r="AI32" s="96"/>
      <c r="AJ32" s="111"/>
      <c r="AK32" s="152"/>
    </row>
    <row r="33" spans="1:37" s="36" customFormat="1" ht="16.5" customHeight="1" x14ac:dyDescent="0.15">
      <c r="A33" s="174"/>
      <c r="B33" s="156" t="s">
        <v>44</v>
      </c>
      <c r="C33" s="239" t="s">
        <v>10</v>
      </c>
      <c r="D33" s="240"/>
      <c r="E33" s="240"/>
      <c r="F33" s="240"/>
      <c r="G33" s="241"/>
      <c r="H33" s="156" t="s">
        <v>49</v>
      </c>
      <c r="I33" s="283" t="s">
        <v>11</v>
      </c>
      <c r="J33" s="284"/>
      <c r="K33" s="284"/>
      <c r="L33" s="284"/>
      <c r="M33" s="285"/>
      <c r="N33" s="156" t="s">
        <v>50</v>
      </c>
      <c r="O33" s="283" t="s">
        <v>12</v>
      </c>
      <c r="P33" s="284"/>
      <c r="Q33" s="284"/>
      <c r="R33" s="284"/>
      <c r="S33" s="285"/>
      <c r="T33" s="156" t="s">
        <v>51</v>
      </c>
      <c r="U33" s="283" t="s">
        <v>13</v>
      </c>
      <c r="V33" s="284"/>
      <c r="W33" s="284"/>
      <c r="X33" s="284"/>
      <c r="Y33" s="285"/>
      <c r="Z33" s="156" t="s">
        <v>52</v>
      </c>
      <c r="AA33" s="283" t="s">
        <v>14</v>
      </c>
      <c r="AB33" s="284"/>
      <c r="AC33" s="284"/>
      <c r="AD33" s="284"/>
      <c r="AE33" s="285"/>
      <c r="AF33" s="156" t="s">
        <v>53</v>
      </c>
      <c r="AG33" s="283" t="s">
        <v>16</v>
      </c>
      <c r="AH33" s="284"/>
      <c r="AI33" s="284"/>
      <c r="AJ33" s="284"/>
      <c r="AK33" s="285"/>
    </row>
    <row r="34" spans="1:37" s="36" customFormat="1" ht="16.5" customHeight="1" x14ac:dyDescent="0.15">
      <c r="A34" s="159"/>
      <c r="B34" s="175" t="s">
        <v>45</v>
      </c>
      <c r="C34" s="236" t="s">
        <v>46</v>
      </c>
      <c r="D34" s="237"/>
      <c r="E34" s="238"/>
      <c r="F34" s="176" t="s">
        <v>47</v>
      </c>
      <c r="G34" s="177" t="s">
        <v>48</v>
      </c>
      <c r="H34" s="178" t="s">
        <v>45</v>
      </c>
      <c r="I34" s="236" t="s">
        <v>46</v>
      </c>
      <c r="J34" s="237"/>
      <c r="K34" s="238"/>
      <c r="L34" s="176" t="s">
        <v>47</v>
      </c>
      <c r="M34" s="177" t="s">
        <v>48</v>
      </c>
      <c r="N34" s="178" t="s">
        <v>45</v>
      </c>
      <c r="O34" s="236" t="s">
        <v>46</v>
      </c>
      <c r="P34" s="237"/>
      <c r="Q34" s="238"/>
      <c r="R34" s="176" t="s">
        <v>47</v>
      </c>
      <c r="S34" s="177" t="s">
        <v>48</v>
      </c>
      <c r="T34" s="178" t="s">
        <v>45</v>
      </c>
      <c r="U34" s="236" t="s">
        <v>46</v>
      </c>
      <c r="V34" s="237"/>
      <c r="W34" s="238"/>
      <c r="X34" s="176" t="s">
        <v>47</v>
      </c>
      <c r="Y34" s="177" t="s">
        <v>48</v>
      </c>
      <c r="Z34" s="178" t="s">
        <v>45</v>
      </c>
      <c r="AA34" s="236" t="s">
        <v>46</v>
      </c>
      <c r="AB34" s="237"/>
      <c r="AC34" s="238"/>
      <c r="AD34" s="176" t="s">
        <v>47</v>
      </c>
      <c r="AE34" s="177" t="s">
        <v>48</v>
      </c>
      <c r="AF34" s="179" t="s">
        <v>45</v>
      </c>
      <c r="AG34" s="236" t="s">
        <v>46</v>
      </c>
      <c r="AH34" s="237"/>
      <c r="AI34" s="238"/>
      <c r="AJ34" s="176" t="s">
        <v>47</v>
      </c>
      <c r="AK34" s="177" t="s">
        <v>48</v>
      </c>
    </row>
    <row r="35" spans="1:37" s="36" customFormat="1" ht="16.5" customHeight="1" x14ac:dyDescent="0.15">
      <c r="A35" s="135">
        <v>107</v>
      </c>
      <c r="B35" s="169" t="s">
        <v>321</v>
      </c>
      <c r="C35" s="76"/>
      <c r="D35" s="168" t="s">
        <v>322</v>
      </c>
      <c r="E35" s="90"/>
      <c r="F35" s="103">
        <v>200</v>
      </c>
      <c r="G35" s="13"/>
      <c r="H35" s="166" t="s">
        <v>323</v>
      </c>
      <c r="I35" s="76"/>
      <c r="J35" s="168" t="s">
        <v>322</v>
      </c>
      <c r="K35" s="90"/>
      <c r="L35" s="103">
        <v>130</v>
      </c>
      <c r="M35" s="13"/>
      <c r="N35" s="104"/>
      <c r="O35" s="76"/>
      <c r="P35" s="91"/>
      <c r="Q35" s="90"/>
      <c r="R35" s="103"/>
      <c r="S35" s="13"/>
      <c r="T35" s="104"/>
      <c r="U35" s="76"/>
      <c r="V35" s="91"/>
      <c r="W35" s="90"/>
      <c r="X35" s="103"/>
      <c r="Y35" s="13"/>
      <c r="Z35" s="166" t="s">
        <v>324</v>
      </c>
      <c r="AA35" s="105"/>
      <c r="AB35" s="167" t="s">
        <v>325</v>
      </c>
      <c r="AC35" s="105"/>
      <c r="AD35" s="103">
        <v>2150</v>
      </c>
      <c r="AE35" s="13"/>
      <c r="AF35" s="166" t="s">
        <v>68</v>
      </c>
      <c r="AG35" s="75"/>
      <c r="AH35" s="140" t="s">
        <v>326</v>
      </c>
      <c r="AI35" s="105"/>
      <c r="AJ35" s="103" t="s">
        <v>61</v>
      </c>
      <c r="AK35" s="13"/>
    </row>
    <row r="36" spans="1:37" s="36" customFormat="1" ht="16.5" customHeight="1" x14ac:dyDescent="0.15">
      <c r="A36" s="244" t="s">
        <v>23</v>
      </c>
      <c r="B36" s="141" t="s">
        <v>90</v>
      </c>
      <c r="C36" s="77"/>
      <c r="D36" s="144" t="s">
        <v>327</v>
      </c>
      <c r="E36" s="80"/>
      <c r="F36" s="78">
        <v>930</v>
      </c>
      <c r="G36" s="11"/>
      <c r="H36" s="143" t="s">
        <v>328</v>
      </c>
      <c r="I36" s="77"/>
      <c r="J36" s="144" t="s">
        <v>329</v>
      </c>
      <c r="K36" s="80"/>
      <c r="L36" s="78">
        <v>720</v>
      </c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143" t="s">
        <v>330</v>
      </c>
      <c r="AA36" s="100"/>
      <c r="AB36" s="88" t="s">
        <v>331</v>
      </c>
      <c r="AC36" s="100"/>
      <c r="AD36" s="78">
        <v>2350</v>
      </c>
      <c r="AE36" s="11"/>
      <c r="AF36" s="143" t="s">
        <v>332</v>
      </c>
      <c r="AG36" s="83"/>
      <c r="AH36" s="142" t="s">
        <v>333</v>
      </c>
      <c r="AI36" s="100"/>
      <c r="AJ36" s="78" t="s">
        <v>61</v>
      </c>
      <c r="AK36" s="11"/>
    </row>
    <row r="37" spans="1:37" s="36" customFormat="1" ht="16.5" customHeight="1" x14ac:dyDescent="0.15">
      <c r="A37" s="243"/>
      <c r="B37" s="141" t="s">
        <v>334</v>
      </c>
      <c r="C37" s="77"/>
      <c r="D37" s="144" t="s">
        <v>335</v>
      </c>
      <c r="E37" s="80"/>
      <c r="F37" s="78">
        <v>620</v>
      </c>
      <c r="G37" s="11"/>
      <c r="H37" s="143" t="s">
        <v>336</v>
      </c>
      <c r="I37" s="77"/>
      <c r="J37" s="144" t="s">
        <v>337</v>
      </c>
      <c r="K37" s="80"/>
      <c r="L37" s="78">
        <v>360</v>
      </c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143" t="s">
        <v>338</v>
      </c>
      <c r="AA37" s="100"/>
      <c r="AB37" s="88" t="s">
        <v>339</v>
      </c>
      <c r="AC37" s="100"/>
      <c r="AD37" s="78">
        <v>2000</v>
      </c>
      <c r="AE37" s="11"/>
      <c r="AF37" s="143" t="s">
        <v>340</v>
      </c>
      <c r="AG37" s="83"/>
      <c r="AH37" s="142" t="s">
        <v>341</v>
      </c>
      <c r="AI37" s="100"/>
      <c r="AJ37" s="78" t="s">
        <v>61</v>
      </c>
      <c r="AK37" s="11"/>
    </row>
    <row r="38" spans="1:37" s="36" customFormat="1" ht="16.5" customHeight="1" x14ac:dyDescent="0.15">
      <c r="A38" s="243"/>
      <c r="B38" s="141" t="s">
        <v>106</v>
      </c>
      <c r="C38" s="77"/>
      <c r="D38" s="144" t="s">
        <v>337</v>
      </c>
      <c r="E38" s="80"/>
      <c r="F38" s="78">
        <v>500</v>
      </c>
      <c r="G38" s="11"/>
      <c r="H38" s="143" t="s">
        <v>92</v>
      </c>
      <c r="I38" s="77"/>
      <c r="J38" s="144" t="s">
        <v>342</v>
      </c>
      <c r="K38" s="80"/>
      <c r="L38" s="78">
        <v>250</v>
      </c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143" t="s">
        <v>343</v>
      </c>
      <c r="AA38" s="100"/>
      <c r="AB38" s="88" t="s">
        <v>344</v>
      </c>
      <c r="AC38" s="100"/>
      <c r="AD38" s="78">
        <v>2950</v>
      </c>
      <c r="AE38" s="11"/>
      <c r="AF38" s="143" t="s">
        <v>345</v>
      </c>
      <c r="AG38" s="83"/>
      <c r="AH38" s="142" t="s">
        <v>346</v>
      </c>
      <c r="AI38" s="100"/>
      <c r="AJ38" s="78" t="s">
        <v>61</v>
      </c>
      <c r="AK38" s="11"/>
    </row>
    <row r="39" spans="1:37" s="36" customFormat="1" ht="16.5" customHeight="1" x14ac:dyDescent="0.15">
      <c r="A39" s="85"/>
      <c r="B39" s="141" t="s">
        <v>297</v>
      </c>
      <c r="C39" s="90"/>
      <c r="D39" s="144" t="s">
        <v>347</v>
      </c>
      <c r="E39" s="93"/>
      <c r="F39" s="78">
        <v>430</v>
      </c>
      <c r="G39" s="11"/>
      <c r="H39" s="143" t="s">
        <v>348</v>
      </c>
      <c r="I39" s="81"/>
      <c r="J39" s="140" t="s">
        <v>347</v>
      </c>
      <c r="K39" s="81"/>
      <c r="L39" s="78">
        <v>450</v>
      </c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143" t="s">
        <v>349</v>
      </c>
      <c r="AA39" s="81"/>
      <c r="AB39" s="88" t="s">
        <v>350</v>
      </c>
      <c r="AC39" s="81"/>
      <c r="AD39" s="78">
        <v>3870</v>
      </c>
      <c r="AE39" s="11"/>
      <c r="AF39" s="143" t="s">
        <v>351</v>
      </c>
      <c r="AG39" s="80"/>
      <c r="AH39" s="142" t="s">
        <v>352</v>
      </c>
      <c r="AI39" s="81"/>
      <c r="AJ39" s="78" t="s">
        <v>61</v>
      </c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143" t="s">
        <v>353</v>
      </c>
      <c r="AA40" s="81"/>
      <c r="AB40" s="88" t="s">
        <v>354</v>
      </c>
      <c r="AC40" s="81"/>
      <c r="AD40" s="78" t="s">
        <v>61</v>
      </c>
      <c r="AE40" s="11"/>
      <c r="AF40" s="143" t="s">
        <v>355</v>
      </c>
      <c r="AG40" s="80"/>
      <c r="AH40" s="142" t="s">
        <v>356</v>
      </c>
      <c r="AI40" s="81"/>
      <c r="AJ40" s="78" t="s">
        <v>61</v>
      </c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143" t="s">
        <v>98</v>
      </c>
      <c r="AA41" s="81"/>
      <c r="AB41" s="88" t="s">
        <v>357</v>
      </c>
      <c r="AC41" s="81"/>
      <c r="AD41" s="78">
        <v>5800</v>
      </c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143" t="s">
        <v>112</v>
      </c>
      <c r="AA42" s="81"/>
      <c r="AB42" s="88" t="s">
        <v>358</v>
      </c>
      <c r="AC42" s="81"/>
      <c r="AD42" s="78">
        <v>2050</v>
      </c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143" t="s">
        <v>88</v>
      </c>
      <c r="AA43" s="81"/>
      <c r="AB43" s="88" t="s">
        <v>359</v>
      </c>
      <c r="AC43" s="81"/>
      <c r="AD43" s="78">
        <v>5160</v>
      </c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145" t="s">
        <v>9</v>
      </c>
      <c r="E54" s="98"/>
      <c r="F54" s="146">
        <f>SUM(F35:F53)</f>
        <v>2680</v>
      </c>
      <c r="G54" s="147">
        <f>SUM(G35:G53)</f>
        <v>0</v>
      </c>
      <c r="H54" s="82"/>
      <c r="I54" s="80"/>
      <c r="J54" s="145" t="s">
        <v>9</v>
      </c>
      <c r="K54" s="99"/>
      <c r="L54" s="146">
        <f>SUM(L35:L53)</f>
        <v>1910</v>
      </c>
      <c r="M54" s="147">
        <f>SUM(M35:M53)</f>
        <v>0</v>
      </c>
      <c r="N54" s="82"/>
      <c r="O54" s="80"/>
      <c r="P54" s="77"/>
      <c r="Q54" s="81"/>
      <c r="R54" s="146">
        <f>SUM(R35:R53)</f>
        <v>0</v>
      </c>
      <c r="S54" s="147">
        <f>SUM(S35:S53)</f>
        <v>0</v>
      </c>
      <c r="T54" s="82"/>
      <c r="U54" s="80"/>
      <c r="V54" s="77"/>
      <c r="W54" s="81"/>
      <c r="X54" s="146">
        <f>SUM(X35:X53)</f>
        <v>0</v>
      </c>
      <c r="Y54" s="147">
        <f>SUM(Y35:Y53)</f>
        <v>0</v>
      </c>
      <c r="Z54" s="82"/>
      <c r="AA54" s="81"/>
      <c r="AB54" s="148" t="s">
        <v>9</v>
      </c>
      <c r="AC54" s="81"/>
      <c r="AD54" s="146">
        <f>SUM(AD35:AD53)</f>
        <v>26330</v>
      </c>
      <c r="AE54" s="147">
        <f>SUM(AE35:AE53)</f>
        <v>0</v>
      </c>
      <c r="AF54" s="82"/>
      <c r="AG54" s="80"/>
      <c r="AH54" s="77"/>
      <c r="AI54" s="81"/>
      <c r="AJ54" s="146">
        <f>SUM(AJ35:AJ53)</f>
        <v>0</v>
      </c>
      <c r="AK54" s="147">
        <f>SUM(AK35:AK53)</f>
        <v>0</v>
      </c>
    </row>
    <row r="55" spans="1:37" s="36" customFormat="1" ht="16.5" customHeight="1" x14ac:dyDescent="0.15">
      <c r="A55" s="170">
        <v>30920</v>
      </c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38">
    <mergeCell ref="AG57:AI57"/>
    <mergeCell ref="AG5:AI5"/>
    <mergeCell ref="U33:Y33"/>
    <mergeCell ref="U34:W34"/>
    <mergeCell ref="AA33:AE33"/>
    <mergeCell ref="B1:F2"/>
    <mergeCell ref="P1:P3"/>
    <mergeCell ref="R1:T3"/>
    <mergeCell ref="V1:V3"/>
    <mergeCell ref="W1:Z3"/>
    <mergeCell ref="AG4:AK4"/>
    <mergeCell ref="AE2:AJ2"/>
    <mergeCell ref="B3:F3"/>
    <mergeCell ref="AE3:AJ3"/>
    <mergeCell ref="I4:M4"/>
    <mergeCell ref="U4:Y4"/>
    <mergeCell ref="AA1:AC3"/>
    <mergeCell ref="J2:M3"/>
    <mergeCell ref="O34:Q34"/>
    <mergeCell ref="AG58:AI58"/>
    <mergeCell ref="C4:G4"/>
    <mergeCell ref="C5:E5"/>
    <mergeCell ref="I5:K5"/>
    <mergeCell ref="O4:S4"/>
    <mergeCell ref="O5:Q5"/>
    <mergeCell ref="U5:W5"/>
    <mergeCell ref="AA4:AE4"/>
    <mergeCell ref="AA5:AC5"/>
    <mergeCell ref="AA34:AC34"/>
    <mergeCell ref="AG33:AK33"/>
    <mergeCell ref="AG34:AI34"/>
    <mergeCell ref="A36:A38"/>
    <mergeCell ref="A7:A10"/>
    <mergeCell ref="C33:G33"/>
    <mergeCell ref="C34:E34"/>
    <mergeCell ref="I33:M33"/>
    <mergeCell ref="I34:K34"/>
    <mergeCell ref="O33:S33"/>
  </mergeCells>
  <phoneticPr fontId="2"/>
  <dataValidations count="19">
    <dataValidation type="whole" imeMode="disabled" allowBlank="1" showInputMessage="1" errorTitle="入力エラー" error="入力された部数は販売店の持ち部数を超えています。_x000a_表示部数以下の数字を入力して下さい。" sqref="AE20 M9 G6:G9 AE6:AE18 M6:M7" xr:uid="{BAA3D550-889F-42EF-8DD3-23F77433EFDF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5" xr:uid="{DC7A97E7-3FB6-4FCD-99B5-72E467CC35D4}">
      <formula1>0</formula1>
      <formula2>F35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5" xr:uid="{4562960A-CE08-44DC-92AB-3F5C1DB25589}">
      <formula1>0</formula1>
      <formula2>L35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5" xr:uid="{A2C6B9C0-D1CE-4848-AF74-9777E4ABA6A7}">
      <formula1>0</formula1>
      <formula2>AD35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6" xr:uid="{B244FB8A-69DC-47ED-8ED7-BFD4CD853E4E}">
      <formula1>0</formula1>
      <formula2>F36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6" xr:uid="{A2AC216C-DF7D-44C8-AAED-8D4C8316FE4B}">
      <formula1>0</formula1>
      <formula2>L36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6" xr:uid="{527E870E-58DA-457D-8EA2-AD05AA00940F}">
      <formula1>0</formula1>
      <formula2>AD36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7" xr:uid="{F834113C-5CB0-4C30-9186-B008DCE4B96A}">
      <formula1>0</formula1>
      <formula2>F37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7" xr:uid="{D58C5688-0FC6-4F4F-9439-A7550BE9B6C3}">
      <formula1>0</formula1>
      <formula2>L37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7" xr:uid="{317C16BA-143C-4646-9B45-C8A73E655FC9}">
      <formula1>0</formula1>
      <formula2>AD37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8" xr:uid="{AD5CCECD-E254-4A6E-8579-3B5D6D45EEAE}">
      <formula1>0</formula1>
      <formula2>F38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8" xr:uid="{7D9BBC71-89F1-4475-8A6E-54C299FC9661}">
      <formula1>0</formula1>
      <formula2>L38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8" xr:uid="{380FDF1C-50F0-407D-B259-C299FC7503CB}">
      <formula1>0</formula1>
      <formula2>AD38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9" xr:uid="{16D887BA-D4D3-428B-8B55-9C669992960A}">
      <formula1>0</formula1>
      <formula2>F39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9" xr:uid="{F2854AB6-A5DB-4ACD-B689-F9A256A9FB1E}">
      <formula1>0</formula1>
      <formula2>L39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9" xr:uid="{80D3C554-D7B0-4C51-8B0B-8D0F14C35765}">
      <formula1>0</formula1>
      <formula2>AD39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1" xr:uid="{9BAB854C-DA3A-48D0-BA1B-8B0A81C8AC3F}">
      <formula1>0</formula1>
      <formula2>AD41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2" xr:uid="{ACE71197-4D49-4121-A8A9-2864F7FDE051}">
      <formula1>0</formula1>
      <formula2>AD42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3" xr:uid="{BB1E453D-6286-4B22-AAC4-F5F6A6D28CB4}">
      <formula1>0</formula1>
      <formula2>AD43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3E029-FF54-4773-94E9-315825E44DC6}">
  <sheetPr codeName="Sheet12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$G$23 + $M$23 + $S$23 + $Y$23 + $AE$23 + $AK$23 + $G$43 + $M$43 + $S$43 + $Y$43 + $AE$43 + $AK$43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4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53</v>
      </c>
      <c r="AG4" s="246" t="s">
        <v>16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104</v>
      </c>
      <c r="B6" s="137" t="s">
        <v>360</v>
      </c>
      <c r="C6" s="65"/>
      <c r="D6" s="136" t="s">
        <v>361</v>
      </c>
      <c r="E6" s="66"/>
      <c r="F6" s="67">
        <v>1900</v>
      </c>
      <c r="G6" s="10"/>
      <c r="H6" s="138" t="s">
        <v>58</v>
      </c>
      <c r="I6" s="69"/>
      <c r="J6" s="136" t="s">
        <v>362</v>
      </c>
      <c r="K6" s="70"/>
      <c r="L6" s="67">
        <v>810</v>
      </c>
      <c r="M6" s="10"/>
      <c r="N6" s="71"/>
      <c r="O6" s="69"/>
      <c r="P6" s="66"/>
      <c r="Q6" s="70"/>
      <c r="R6" s="67"/>
      <c r="S6" s="10"/>
      <c r="T6" s="68"/>
      <c r="U6" s="69"/>
      <c r="V6" s="66"/>
      <c r="W6" s="70"/>
      <c r="X6" s="67"/>
      <c r="Y6" s="10"/>
      <c r="Z6" s="138" t="s">
        <v>328</v>
      </c>
      <c r="AA6" s="70"/>
      <c r="AB6" s="139" t="s">
        <v>363</v>
      </c>
      <c r="AC6" s="70"/>
      <c r="AD6" s="67">
        <v>3850</v>
      </c>
      <c r="AE6" s="10"/>
      <c r="AF6" s="138" t="s">
        <v>152</v>
      </c>
      <c r="AG6" s="69"/>
      <c r="AH6" s="136" t="s">
        <v>364</v>
      </c>
      <c r="AI6" s="70"/>
      <c r="AJ6" s="67" t="s">
        <v>61</v>
      </c>
      <c r="AK6" s="10"/>
    </row>
    <row r="7" spans="1:37" s="36" customFormat="1" ht="16.5" customHeight="1" x14ac:dyDescent="0.15">
      <c r="A7" s="244" t="s">
        <v>20</v>
      </c>
      <c r="B7" s="141" t="s">
        <v>365</v>
      </c>
      <c r="C7" s="75"/>
      <c r="D7" s="140" t="s">
        <v>366</v>
      </c>
      <c r="E7" s="77"/>
      <c r="F7" s="78">
        <v>800</v>
      </c>
      <c r="G7" s="11"/>
      <c r="H7" s="143" t="s">
        <v>156</v>
      </c>
      <c r="I7" s="80"/>
      <c r="J7" s="142" t="s">
        <v>367</v>
      </c>
      <c r="K7" s="81"/>
      <c r="L7" s="78">
        <v>360</v>
      </c>
      <c r="M7" s="11"/>
      <c r="N7" s="79"/>
      <c r="O7" s="80"/>
      <c r="P7" s="77"/>
      <c r="Q7" s="81"/>
      <c r="R7" s="78"/>
      <c r="S7" s="11"/>
      <c r="T7" s="79"/>
      <c r="U7" s="80"/>
      <c r="V7" s="77"/>
      <c r="W7" s="81"/>
      <c r="X7" s="78"/>
      <c r="Y7" s="11"/>
      <c r="Z7" s="143" t="s">
        <v>92</v>
      </c>
      <c r="AA7" s="81"/>
      <c r="AB7" s="88" t="s">
        <v>368</v>
      </c>
      <c r="AC7" s="81"/>
      <c r="AD7" s="78">
        <v>3050</v>
      </c>
      <c r="AE7" s="11"/>
      <c r="AF7" s="143" t="s">
        <v>369</v>
      </c>
      <c r="AG7" s="80"/>
      <c r="AH7" s="142" t="s">
        <v>370</v>
      </c>
      <c r="AI7" s="81"/>
      <c r="AJ7" s="78" t="s">
        <v>61</v>
      </c>
      <c r="AK7" s="11"/>
    </row>
    <row r="8" spans="1:37" s="36" customFormat="1" ht="16.5" customHeight="1" x14ac:dyDescent="0.15">
      <c r="A8" s="243"/>
      <c r="B8" s="141" t="s">
        <v>371</v>
      </c>
      <c r="C8" s="83"/>
      <c r="D8" s="142" t="s">
        <v>372</v>
      </c>
      <c r="E8" s="77"/>
      <c r="F8" s="78">
        <v>640</v>
      </c>
      <c r="G8" s="11"/>
      <c r="H8" s="143" t="s">
        <v>72</v>
      </c>
      <c r="I8" s="80"/>
      <c r="J8" s="142" t="s">
        <v>373</v>
      </c>
      <c r="K8" s="81"/>
      <c r="L8" s="78">
        <v>340</v>
      </c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143" t="s">
        <v>348</v>
      </c>
      <c r="AA8" s="81"/>
      <c r="AB8" s="88" t="s">
        <v>374</v>
      </c>
      <c r="AC8" s="81"/>
      <c r="AD8" s="78">
        <v>5700</v>
      </c>
      <c r="AE8" s="11"/>
      <c r="AF8" s="143" t="s">
        <v>375</v>
      </c>
      <c r="AG8" s="80"/>
      <c r="AH8" s="142" t="s">
        <v>376</v>
      </c>
      <c r="AI8" s="81"/>
      <c r="AJ8" s="78" t="s">
        <v>61</v>
      </c>
      <c r="AK8" s="11"/>
    </row>
    <row r="9" spans="1:37" s="36" customFormat="1" ht="16.5" customHeight="1" x14ac:dyDescent="0.15">
      <c r="A9" s="73"/>
      <c r="B9" s="84"/>
      <c r="C9" s="80"/>
      <c r="D9" s="77"/>
      <c r="E9" s="77"/>
      <c r="F9" s="78"/>
      <c r="G9" s="11"/>
      <c r="H9" s="143" t="s">
        <v>377</v>
      </c>
      <c r="I9" s="80"/>
      <c r="J9" s="142" t="s">
        <v>368</v>
      </c>
      <c r="K9" s="81"/>
      <c r="L9" s="78">
        <v>90</v>
      </c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143" t="s">
        <v>378</v>
      </c>
      <c r="AA9" s="81"/>
      <c r="AB9" s="88" t="s">
        <v>379</v>
      </c>
      <c r="AC9" s="81"/>
      <c r="AD9" s="78">
        <v>2530</v>
      </c>
      <c r="AE9" s="11"/>
      <c r="AF9" s="143" t="s">
        <v>380</v>
      </c>
      <c r="AG9" s="80"/>
      <c r="AH9" s="142" t="s">
        <v>381</v>
      </c>
      <c r="AI9" s="81"/>
      <c r="AJ9" s="78" t="s">
        <v>61</v>
      </c>
      <c r="AK9" s="11"/>
    </row>
    <row r="10" spans="1:37" s="36" customFormat="1" ht="16.5" customHeight="1" x14ac:dyDescent="0.15">
      <c r="A10" s="85"/>
      <c r="B10" s="84"/>
      <c r="C10" s="81"/>
      <c r="D10" s="86"/>
      <c r="E10" s="81"/>
      <c r="F10" s="87"/>
      <c r="G10" s="12"/>
      <c r="H10" s="143" t="s">
        <v>382</v>
      </c>
      <c r="I10" s="81"/>
      <c r="J10" s="144" t="s">
        <v>383</v>
      </c>
      <c r="K10" s="81"/>
      <c r="L10" s="87">
        <v>1480</v>
      </c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143" t="s">
        <v>384</v>
      </c>
      <c r="AA10" s="81"/>
      <c r="AB10" s="88" t="s">
        <v>385</v>
      </c>
      <c r="AC10" s="81"/>
      <c r="AD10" s="78">
        <v>2200</v>
      </c>
      <c r="AE10" s="11"/>
      <c r="AF10" s="143" t="s">
        <v>64</v>
      </c>
      <c r="AG10" s="80"/>
      <c r="AH10" s="142" t="s">
        <v>386</v>
      </c>
      <c r="AI10" s="81"/>
      <c r="AJ10" s="78" t="s">
        <v>61</v>
      </c>
      <c r="AK10" s="11"/>
    </row>
    <row r="11" spans="1:37" s="36" customFormat="1" ht="16.5" customHeight="1" x14ac:dyDescent="0.15">
      <c r="A11" s="85"/>
      <c r="B11" s="88"/>
      <c r="C11" s="81"/>
      <c r="D11" s="81"/>
      <c r="E11" s="81"/>
      <c r="F11" s="87"/>
      <c r="G11" s="12"/>
      <c r="H11" s="143" t="s">
        <v>387</v>
      </c>
      <c r="I11" s="81"/>
      <c r="J11" s="144" t="s">
        <v>374</v>
      </c>
      <c r="K11" s="81"/>
      <c r="L11" s="87">
        <v>400</v>
      </c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143" t="s">
        <v>196</v>
      </c>
      <c r="AA11" s="91"/>
      <c r="AB11" s="88" t="s">
        <v>388</v>
      </c>
      <c r="AC11" s="91"/>
      <c r="AD11" s="78">
        <v>2650</v>
      </c>
      <c r="AE11" s="11"/>
      <c r="AF11" s="143" t="s">
        <v>389</v>
      </c>
      <c r="AG11" s="90"/>
      <c r="AH11" s="142" t="s">
        <v>390</v>
      </c>
      <c r="AI11" s="91"/>
      <c r="AJ11" s="78" t="s">
        <v>61</v>
      </c>
      <c r="AK11" s="11"/>
    </row>
    <row r="12" spans="1:37" s="36" customFormat="1" ht="16.5" customHeight="1" x14ac:dyDescent="0.15">
      <c r="A12" s="85"/>
      <c r="B12" s="88"/>
      <c r="C12" s="81"/>
      <c r="D12" s="81"/>
      <c r="E12" s="81"/>
      <c r="F12" s="87"/>
      <c r="G12" s="12"/>
      <c r="H12" s="143" t="s">
        <v>391</v>
      </c>
      <c r="I12" s="81"/>
      <c r="J12" s="144" t="s">
        <v>392</v>
      </c>
      <c r="K12" s="81"/>
      <c r="L12" s="87">
        <v>690</v>
      </c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143" t="s">
        <v>393</v>
      </c>
      <c r="AA12" s="81"/>
      <c r="AB12" s="88" t="s">
        <v>394</v>
      </c>
      <c r="AC12" s="81"/>
      <c r="AD12" s="78">
        <v>2150</v>
      </c>
      <c r="AE12" s="11"/>
      <c r="AF12" s="143" t="s">
        <v>395</v>
      </c>
      <c r="AG12" s="80"/>
      <c r="AH12" s="142" t="s">
        <v>396</v>
      </c>
      <c r="AI12" s="81"/>
      <c r="AJ12" s="78" t="s">
        <v>61</v>
      </c>
      <c r="AK12" s="11"/>
    </row>
    <row r="13" spans="1:37" s="36" customFormat="1" ht="16.5" customHeight="1" x14ac:dyDescent="0.15">
      <c r="A13" s="85"/>
      <c r="B13" s="88"/>
      <c r="C13" s="81"/>
      <c r="D13" s="81"/>
      <c r="E13" s="81"/>
      <c r="F13" s="87"/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143" t="s">
        <v>397</v>
      </c>
      <c r="AA13" s="81"/>
      <c r="AB13" s="88" t="s">
        <v>398</v>
      </c>
      <c r="AC13" s="81"/>
      <c r="AD13" s="78">
        <v>2150</v>
      </c>
      <c r="AE13" s="11"/>
      <c r="AF13" s="143" t="s">
        <v>399</v>
      </c>
      <c r="AG13" s="80"/>
      <c r="AH13" s="142" t="s">
        <v>400</v>
      </c>
      <c r="AI13" s="81"/>
      <c r="AJ13" s="78" t="s">
        <v>61</v>
      </c>
      <c r="AK13" s="11"/>
    </row>
    <row r="14" spans="1:37" s="36" customFormat="1" ht="16.5" customHeight="1" x14ac:dyDescent="0.15">
      <c r="A14" s="85"/>
      <c r="B14" s="88"/>
      <c r="C14" s="81"/>
      <c r="D14" s="81"/>
      <c r="E14" s="81"/>
      <c r="F14" s="87"/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143" t="s">
        <v>401</v>
      </c>
      <c r="AA14" s="81"/>
      <c r="AB14" s="88" t="s">
        <v>402</v>
      </c>
      <c r="AC14" s="81"/>
      <c r="AD14" s="78">
        <v>3380</v>
      </c>
      <c r="AE14" s="11"/>
      <c r="AF14" s="143" t="s">
        <v>403</v>
      </c>
      <c r="AG14" s="80"/>
      <c r="AH14" s="142" t="s">
        <v>404</v>
      </c>
      <c r="AI14" s="81"/>
      <c r="AJ14" s="78" t="s">
        <v>61</v>
      </c>
      <c r="AK14" s="11"/>
    </row>
    <row r="15" spans="1:37" s="36" customFormat="1" ht="16.5" customHeight="1" x14ac:dyDescent="0.15">
      <c r="A15" s="85"/>
      <c r="B15" s="88"/>
      <c r="C15" s="81"/>
      <c r="D15" s="81"/>
      <c r="E15" s="81"/>
      <c r="F15" s="87"/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143" t="s">
        <v>405</v>
      </c>
      <c r="AA15" s="81"/>
      <c r="AB15" s="88" t="s">
        <v>406</v>
      </c>
      <c r="AC15" s="81"/>
      <c r="AD15" s="78">
        <v>4650</v>
      </c>
      <c r="AE15" s="11"/>
      <c r="AF15" s="143" t="s">
        <v>407</v>
      </c>
      <c r="AG15" s="80"/>
      <c r="AH15" s="142" t="s">
        <v>408</v>
      </c>
      <c r="AI15" s="81"/>
      <c r="AJ15" s="78" t="s">
        <v>61</v>
      </c>
      <c r="AK15" s="11"/>
    </row>
    <row r="16" spans="1:37" s="36" customFormat="1" ht="16.5" customHeight="1" x14ac:dyDescent="0.15">
      <c r="A16" s="85"/>
      <c r="B16" s="88"/>
      <c r="C16" s="81"/>
      <c r="D16" s="81"/>
      <c r="E16" s="81"/>
      <c r="F16" s="87"/>
      <c r="G16" s="12"/>
      <c r="H16" s="82"/>
      <c r="I16" s="81"/>
      <c r="J16" s="81"/>
      <c r="K16" s="81"/>
      <c r="L16" s="87"/>
      <c r="M16" s="11"/>
      <c r="N16" s="82"/>
      <c r="O16" s="81"/>
      <c r="P16" s="81"/>
      <c r="Q16" s="93"/>
      <c r="R16" s="78"/>
      <c r="S16" s="11"/>
      <c r="T16" s="82"/>
      <c r="U16" s="80"/>
      <c r="V16" s="77"/>
      <c r="W16" s="81"/>
      <c r="X16" s="92"/>
      <c r="Y16" s="11"/>
      <c r="Z16" s="82"/>
      <c r="AA16" s="81"/>
      <c r="AB16" s="80"/>
      <c r="AC16" s="81"/>
      <c r="AD16" s="78"/>
      <c r="AE16" s="11"/>
      <c r="AF16" s="143" t="s">
        <v>409</v>
      </c>
      <c r="AG16" s="80"/>
      <c r="AH16" s="142" t="s">
        <v>410</v>
      </c>
      <c r="AI16" s="81"/>
      <c r="AJ16" s="78" t="s">
        <v>61</v>
      </c>
      <c r="AK16" s="11"/>
    </row>
    <row r="17" spans="1:37" s="36" customFormat="1" ht="16.5" customHeight="1" x14ac:dyDescent="0.15">
      <c r="A17" s="85"/>
      <c r="B17" s="88"/>
      <c r="C17" s="81"/>
      <c r="D17" s="81"/>
      <c r="E17" s="81"/>
      <c r="F17" s="87"/>
      <c r="G17" s="12"/>
      <c r="H17" s="82"/>
      <c r="I17" s="81"/>
      <c r="J17" s="81"/>
      <c r="K17" s="81"/>
      <c r="L17" s="87"/>
      <c r="M17" s="11"/>
      <c r="N17" s="82"/>
      <c r="O17" s="81"/>
      <c r="P17" s="81"/>
      <c r="Q17" s="94"/>
      <c r="R17" s="78"/>
      <c r="S17" s="11"/>
      <c r="T17" s="82"/>
      <c r="U17" s="95"/>
      <c r="V17" s="77"/>
      <c r="W17" s="96"/>
      <c r="X17" s="92"/>
      <c r="Y17" s="11"/>
      <c r="Z17" s="82"/>
      <c r="AA17" s="96"/>
      <c r="AB17" s="80"/>
      <c r="AC17" s="96"/>
      <c r="AD17" s="78"/>
      <c r="AE17" s="11"/>
      <c r="AF17" s="82"/>
      <c r="AG17" s="95"/>
      <c r="AH17" s="77"/>
      <c r="AI17" s="96"/>
      <c r="AJ17" s="78"/>
      <c r="AK17" s="11"/>
    </row>
    <row r="18" spans="1:37" s="36" customFormat="1" ht="16.5" customHeight="1" x14ac:dyDescent="0.15">
      <c r="A18" s="85"/>
      <c r="B18" s="84"/>
      <c r="C18" s="81"/>
      <c r="D18" s="81"/>
      <c r="E18" s="81"/>
      <c r="F18" s="87"/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82"/>
      <c r="AA18" s="81"/>
      <c r="AB18" s="80"/>
      <c r="AC18" s="81"/>
      <c r="AD18" s="78"/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85"/>
      <c r="B19" s="84"/>
      <c r="C19" s="81"/>
      <c r="D19" s="81"/>
      <c r="E19" s="81"/>
      <c r="F19" s="87"/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82"/>
      <c r="AA19" s="81"/>
      <c r="AB19" s="80"/>
      <c r="AC19" s="81"/>
      <c r="AD19" s="78"/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97"/>
      <c r="B20" s="82"/>
      <c r="C20" s="80"/>
      <c r="D20" s="77"/>
      <c r="E20" s="77"/>
      <c r="F20" s="78"/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82"/>
      <c r="AA20" s="81"/>
      <c r="AB20" s="80"/>
      <c r="AC20" s="81"/>
      <c r="AD20" s="78"/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77"/>
      <c r="E22" s="98"/>
      <c r="F22" s="78"/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82"/>
      <c r="AA22" s="100"/>
      <c r="AB22" s="80"/>
      <c r="AC22" s="100"/>
      <c r="AD22" s="78"/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79"/>
      <c r="C23" s="83"/>
      <c r="D23" s="145" t="s">
        <v>9</v>
      </c>
      <c r="E23" s="98"/>
      <c r="F23" s="146">
        <f>SUM(F6:F22)</f>
        <v>3340</v>
      </c>
      <c r="G23" s="147">
        <f>SUM(G6:G22)</f>
        <v>0</v>
      </c>
      <c r="H23" s="79"/>
      <c r="I23" s="83"/>
      <c r="J23" s="145" t="s">
        <v>9</v>
      </c>
      <c r="K23" s="99"/>
      <c r="L23" s="146">
        <f>SUM(L6:L22)</f>
        <v>4170</v>
      </c>
      <c r="M23" s="147">
        <f>SUM(M6:M22)</f>
        <v>0</v>
      </c>
      <c r="N23" s="79"/>
      <c r="O23" s="83"/>
      <c r="P23" s="77"/>
      <c r="Q23" s="100"/>
      <c r="R23" s="146">
        <f>SUM(R6:R22)</f>
        <v>0</v>
      </c>
      <c r="S23" s="147">
        <f>SUM(S6:S22)</f>
        <v>0</v>
      </c>
      <c r="T23" s="79"/>
      <c r="U23" s="83"/>
      <c r="V23" s="77"/>
      <c r="W23" s="100"/>
      <c r="X23" s="146">
        <f>SUM(X6:X22)</f>
        <v>0</v>
      </c>
      <c r="Y23" s="147">
        <f>SUM(Y6:Y22)</f>
        <v>0</v>
      </c>
      <c r="Z23" s="82"/>
      <c r="AA23" s="100"/>
      <c r="AB23" s="148" t="s">
        <v>9</v>
      </c>
      <c r="AC23" s="100"/>
      <c r="AD23" s="146">
        <f>SUM(AD6:AD22)</f>
        <v>32310</v>
      </c>
      <c r="AE23" s="147">
        <f>SUM(AE6:AE22)</f>
        <v>0</v>
      </c>
      <c r="AF23" s="82"/>
      <c r="AG23" s="83"/>
      <c r="AH23" s="77"/>
      <c r="AI23" s="100"/>
      <c r="AJ23" s="146">
        <f>SUM(AJ6:AJ22)</f>
        <v>0</v>
      </c>
      <c r="AK23" s="147">
        <f>SUM(AK6:AK22)</f>
        <v>0</v>
      </c>
    </row>
    <row r="24" spans="1:37" s="36" customFormat="1" ht="16.5" customHeight="1" x14ac:dyDescent="0.15">
      <c r="A24" s="97">
        <v>39820</v>
      </c>
      <c r="B24" s="149"/>
      <c r="C24" s="150"/>
      <c r="D24" s="109"/>
      <c r="E24" s="151"/>
      <c r="F24" s="111"/>
      <c r="G24" s="152"/>
      <c r="H24" s="112"/>
      <c r="I24" s="95"/>
      <c r="J24" s="109"/>
      <c r="K24" s="153"/>
      <c r="L24" s="111"/>
      <c r="M24" s="152"/>
      <c r="N24" s="112"/>
      <c r="O24" s="95"/>
      <c r="P24" s="109"/>
      <c r="Q24" s="96"/>
      <c r="R24" s="111"/>
      <c r="S24" s="152"/>
      <c r="T24" s="112"/>
      <c r="U24" s="95"/>
      <c r="V24" s="109"/>
      <c r="W24" s="96"/>
      <c r="X24" s="115"/>
      <c r="Y24" s="152"/>
      <c r="Z24" s="112"/>
      <c r="AA24" s="96"/>
      <c r="AB24" s="95"/>
      <c r="AC24" s="96"/>
      <c r="AD24" s="111"/>
      <c r="AE24" s="152"/>
      <c r="AF24" s="112"/>
      <c r="AG24" s="95"/>
      <c r="AH24" s="109"/>
      <c r="AI24" s="96"/>
      <c r="AJ24" s="111"/>
      <c r="AK24" s="152"/>
    </row>
    <row r="25" spans="1:37" s="36" customFormat="1" ht="16.5" customHeight="1" x14ac:dyDescent="0.15">
      <c r="A25" s="155"/>
      <c r="B25" s="156" t="s">
        <v>44</v>
      </c>
      <c r="C25" s="283" t="s">
        <v>10</v>
      </c>
      <c r="D25" s="284"/>
      <c r="E25" s="284"/>
      <c r="F25" s="284"/>
      <c r="G25" s="285"/>
      <c r="H25" s="156" t="s">
        <v>49</v>
      </c>
      <c r="I25" s="283" t="s">
        <v>11</v>
      </c>
      <c r="J25" s="284"/>
      <c r="K25" s="284"/>
      <c r="L25" s="284"/>
      <c r="M25" s="285"/>
      <c r="N25" s="156" t="s">
        <v>50</v>
      </c>
      <c r="O25" s="283" t="s">
        <v>12</v>
      </c>
      <c r="P25" s="284"/>
      <c r="Q25" s="284"/>
      <c r="R25" s="284"/>
      <c r="S25" s="285"/>
      <c r="T25" s="156" t="s">
        <v>51</v>
      </c>
      <c r="U25" s="283" t="s">
        <v>13</v>
      </c>
      <c r="V25" s="284"/>
      <c r="W25" s="284"/>
      <c r="X25" s="284"/>
      <c r="Y25" s="285"/>
      <c r="Z25" s="156" t="s">
        <v>52</v>
      </c>
      <c r="AA25" s="283" t="s">
        <v>14</v>
      </c>
      <c r="AB25" s="284"/>
      <c r="AC25" s="284"/>
      <c r="AD25" s="284"/>
      <c r="AE25" s="285"/>
      <c r="AF25" s="156" t="s">
        <v>53</v>
      </c>
      <c r="AG25" s="283" t="s">
        <v>16</v>
      </c>
      <c r="AH25" s="284"/>
      <c r="AI25" s="284"/>
      <c r="AJ25" s="284"/>
      <c r="AK25" s="285"/>
    </row>
    <row r="26" spans="1:37" s="36" customFormat="1" ht="16.5" customHeight="1" x14ac:dyDescent="0.15">
      <c r="A26" s="159"/>
      <c r="B26" s="163" t="s">
        <v>45</v>
      </c>
      <c r="C26" s="236" t="s">
        <v>46</v>
      </c>
      <c r="D26" s="237"/>
      <c r="E26" s="238"/>
      <c r="F26" s="161" t="s">
        <v>47</v>
      </c>
      <c r="G26" s="162" t="s">
        <v>48</v>
      </c>
      <c r="H26" s="163" t="s">
        <v>45</v>
      </c>
      <c r="I26" s="236" t="s">
        <v>46</v>
      </c>
      <c r="J26" s="237"/>
      <c r="K26" s="238"/>
      <c r="L26" s="161" t="s">
        <v>47</v>
      </c>
      <c r="M26" s="162" t="s">
        <v>48</v>
      </c>
      <c r="N26" s="163" t="s">
        <v>45</v>
      </c>
      <c r="O26" s="236" t="s">
        <v>46</v>
      </c>
      <c r="P26" s="237"/>
      <c r="Q26" s="238"/>
      <c r="R26" s="161" t="s">
        <v>47</v>
      </c>
      <c r="S26" s="162" t="s">
        <v>48</v>
      </c>
      <c r="T26" s="163" t="s">
        <v>45</v>
      </c>
      <c r="U26" s="236" t="s">
        <v>46</v>
      </c>
      <c r="V26" s="237"/>
      <c r="W26" s="238"/>
      <c r="X26" s="164" t="s">
        <v>47</v>
      </c>
      <c r="Y26" s="162" t="s">
        <v>48</v>
      </c>
      <c r="Z26" s="163" t="s">
        <v>45</v>
      </c>
      <c r="AA26" s="236" t="s">
        <v>46</v>
      </c>
      <c r="AB26" s="237"/>
      <c r="AC26" s="238"/>
      <c r="AD26" s="161" t="s">
        <v>47</v>
      </c>
      <c r="AE26" s="162" t="s">
        <v>48</v>
      </c>
      <c r="AF26" s="163" t="s">
        <v>45</v>
      </c>
      <c r="AG26" s="236" t="s">
        <v>46</v>
      </c>
      <c r="AH26" s="237"/>
      <c r="AI26" s="238"/>
      <c r="AJ26" s="161" t="s">
        <v>47</v>
      </c>
      <c r="AK26" s="162" t="s">
        <v>48</v>
      </c>
    </row>
    <row r="27" spans="1:37" s="36" customFormat="1" ht="16.5" customHeight="1" x14ac:dyDescent="0.15">
      <c r="A27" s="165">
        <v>108</v>
      </c>
      <c r="B27" s="166" t="s">
        <v>58</v>
      </c>
      <c r="C27" s="90"/>
      <c r="D27" s="140" t="s">
        <v>411</v>
      </c>
      <c r="E27" s="157"/>
      <c r="F27" s="103">
        <v>1650</v>
      </c>
      <c r="G27" s="13"/>
      <c r="H27" s="166" t="s">
        <v>54</v>
      </c>
      <c r="I27" s="90"/>
      <c r="J27" s="140" t="s">
        <v>412</v>
      </c>
      <c r="K27" s="158"/>
      <c r="L27" s="103" t="s">
        <v>61</v>
      </c>
      <c r="M27" s="13"/>
      <c r="N27" s="106"/>
      <c r="O27" s="90"/>
      <c r="P27" s="76"/>
      <c r="Q27" s="91"/>
      <c r="R27" s="103"/>
      <c r="S27" s="13"/>
      <c r="T27" s="106"/>
      <c r="U27" s="90"/>
      <c r="V27" s="76"/>
      <c r="W27" s="91"/>
      <c r="X27" s="172"/>
      <c r="Y27" s="13"/>
      <c r="Z27" s="166" t="s">
        <v>360</v>
      </c>
      <c r="AA27" s="91"/>
      <c r="AB27" s="167" t="s">
        <v>413</v>
      </c>
      <c r="AC27" s="91"/>
      <c r="AD27" s="103">
        <v>5130</v>
      </c>
      <c r="AE27" s="13"/>
      <c r="AF27" s="166" t="s">
        <v>414</v>
      </c>
      <c r="AG27" s="90"/>
      <c r="AH27" s="140" t="s">
        <v>415</v>
      </c>
      <c r="AI27" s="91"/>
      <c r="AJ27" s="103" t="s">
        <v>61</v>
      </c>
      <c r="AK27" s="13"/>
    </row>
    <row r="28" spans="1:37" s="36" customFormat="1" ht="16.5" customHeight="1" x14ac:dyDescent="0.15">
      <c r="A28" s="244" t="s">
        <v>24</v>
      </c>
      <c r="B28" s="79"/>
      <c r="C28" s="83"/>
      <c r="D28" s="77"/>
      <c r="E28" s="98"/>
      <c r="F28" s="78"/>
      <c r="G28" s="11"/>
      <c r="H28" s="143" t="s">
        <v>209</v>
      </c>
      <c r="I28" s="83"/>
      <c r="J28" s="142" t="s">
        <v>416</v>
      </c>
      <c r="K28" s="99"/>
      <c r="L28" s="78">
        <v>750</v>
      </c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143" t="s">
        <v>94</v>
      </c>
      <c r="AA28" s="100"/>
      <c r="AB28" s="88" t="s">
        <v>417</v>
      </c>
      <c r="AC28" s="100"/>
      <c r="AD28" s="78">
        <v>5600</v>
      </c>
      <c r="AE28" s="11"/>
      <c r="AF28" s="143" t="s">
        <v>418</v>
      </c>
      <c r="AG28" s="83"/>
      <c r="AH28" s="142" t="s">
        <v>419</v>
      </c>
      <c r="AI28" s="100"/>
      <c r="AJ28" s="78" t="s">
        <v>61</v>
      </c>
      <c r="AK28" s="11"/>
    </row>
    <row r="29" spans="1:37" s="36" customFormat="1" ht="16.5" customHeight="1" x14ac:dyDescent="0.15">
      <c r="A29" s="243"/>
      <c r="B29" s="79"/>
      <c r="C29" s="83"/>
      <c r="D29" s="77"/>
      <c r="E29" s="98"/>
      <c r="F29" s="78"/>
      <c r="G29" s="11"/>
      <c r="H29" s="143" t="s">
        <v>214</v>
      </c>
      <c r="I29" s="83"/>
      <c r="J29" s="142" t="s">
        <v>420</v>
      </c>
      <c r="K29" s="99"/>
      <c r="L29" s="78" t="s">
        <v>61</v>
      </c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143" t="s">
        <v>421</v>
      </c>
      <c r="AA29" s="100"/>
      <c r="AB29" s="88" t="s">
        <v>422</v>
      </c>
      <c r="AC29" s="100"/>
      <c r="AD29" s="78">
        <v>2830</v>
      </c>
      <c r="AE29" s="11"/>
      <c r="AF29" s="143" t="s">
        <v>96</v>
      </c>
      <c r="AG29" s="83"/>
      <c r="AH29" s="142" t="s">
        <v>423</v>
      </c>
      <c r="AI29" s="100"/>
      <c r="AJ29" s="78" t="s">
        <v>61</v>
      </c>
      <c r="AK29" s="11"/>
    </row>
    <row r="30" spans="1:37" s="36" customFormat="1" ht="16.5" customHeight="1" x14ac:dyDescent="0.15">
      <c r="A30" s="243"/>
      <c r="B30" s="79"/>
      <c r="C30" s="83"/>
      <c r="D30" s="77"/>
      <c r="E30" s="98"/>
      <c r="F30" s="78"/>
      <c r="G30" s="11"/>
      <c r="H30" s="143" t="s">
        <v>216</v>
      </c>
      <c r="I30" s="83"/>
      <c r="J30" s="142" t="s">
        <v>424</v>
      </c>
      <c r="K30" s="99"/>
      <c r="L30" s="78">
        <v>790</v>
      </c>
      <c r="M30" s="11"/>
      <c r="N30" s="79"/>
      <c r="O30" s="83"/>
      <c r="P30" s="77"/>
      <c r="Q30" s="100"/>
      <c r="R30" s="78"/>
      <c r="S30" s="11"/>
      <c r="T30" s="82"/>
      <c r="U30" s="83"/>
      <c r="V30" s="77"/>
      <c r="W30" s="100"/>
      <c r="X30" s="92"/>
      <c r="Y30" s="11"/>
      <c r="Z30" s="143" t="s">
        <v>365</v>
      </c>
      <c r="AA30" s="100"/>
      <c r="AB30" s="88" t="s">
        <v>425</v>
      </c>
      <c r="AC30" s="100"/>
      <c r="AD30" s="78">
        <v>5400</v>
      </c>
      <c r="AE30" s="11"/>
      <c r="AF30" s="143" t="s">
        <v>426</v>
      </c>
      <c r="AG30" s="83"/>
      <c r="AH30" s="142" t="s">
        <v>427</v>
      </c>
      <c r="AI30" s="100"/>
      <c r="AJ30" s="78" t="s">
        <v>61</v>
      </c>
      <c r="AK30" s="11"/>
    </row>
    <row r="31" spans="1:37" s="36" customFormat="1" ht="16.5" customHeight="1" x14ac:dyDescent="0.15">
      <c r="A31" s="85"/>
      <c r="B31" s="79"/>
      <c r="C31" s="83"/>
      <c r="D31" s="77"/>
      <c r="E31" s="98"/>
      <c r="F31" s="78"/>
      <c r="G31" s="11"/>
      <c r="H31" s="143" t="s">
        <v>62</v>
      </c>
      <c r="I31" s="83"/>
      <c r="J31" s="142" t="s">
        <v>428</v>
      </c>
      <c r="K31" s="99"/>
      <c r="L31" s="78" t="s">
        <v>61</v>
      </c>
      <c r="M31" s="11"/>
      <c r="N31" s="82"/>
      <c r="O31" s="83"/>
      <c r="P31" s="77"/>
      <c r="Q31" s="100"/>
      <c r="R31" s="78"/>
      <c r="S31" s="11"/>
      <c r="T31" s="82"/>
      <c r="U31" s="83"/>
      <c r="V31" s="77"/>
      <c r="W31" s="100"/>
      <c r="X31" s="92"/>
      <c r="Y31" s="11"/>
      <c r="Z31" s="143" t="s">
        <v>371</v>
      </c>
      <c r="AA31" s="100"/>
      <c r="AB31" s="88" t="s">
        <v>429</v>
      </c>
      <c r="AC31" s="100"/>
      <c r="AD31" s="78">
        <v>3320</v>
      </c>
      <c r="AE31" s="11"/>
      <c r="AF31" s="143" t="s">
        <v>430</v>
      </c>
      <c r="AG31" s="83"/>
      <c r="AH31" s="142" t="s">
        <v>431</v>
      </c>
      <c r="AI31" s="100"/>
      <c r="AJ31" s="78" t="s">
        <v>61</v>
      </c>
      <c r="AK31" s="11"/>
    </row>
    <row r="32" spans="1:37" s="36" customFormat="1" ht="16.5" customHeight="1" x14ac:dyDescent="0.15">
      <c r="A32" s="85"/>
      <c r="B32" s="79"/>
      <c r="C32" s="83"/>
      <c r="D32" s="77"/>
      <c r="E32" s="98"/>
      <c r="F32" s="78"/>
      <c r="G32" s="11"/>
      <c r="H32" s="143" t="s">
        <v>221</v>
      </c>
      <c r="I32" s="80"/>
      <c r="J32" s="142" t="s">
        <v>432</v>
      </c>
      <c r="K32" s="99"/>
      <c r="L32" s="78">
        <v>510</v>
      </c>
      <c r="M32" s="11"/>
      <c r="N32" s="82"/>
      <c r="O32" s="80"/>
      <c r="P32" s="77"/>
      <c r="Q32" s="81"/>
      <c r="R32" s="78"/>
      <c r="S32" s="11"/>
      <c r="T32" s="82"/>
      <c r="U32" s="80"/>
      <c r="V32" s="77"/>
      <c r="W32" s="81"/>
      <c r="X32" s="78"/>
      <c r="Y32" s="11"/>
      <c r="Z32" s="143" t="s">
        <v>433</v>
      </c>
      <c r="AA32" s="81"/>
      <c r="AB32" s="88" t="s">
        <v>434</v>
      </c>
      <c r="AC32" s="81"/>
      <c r="AD32" s="78">
        <v>2300</v>
      </c>
      <c r="AE32" s="11"/>
      <c r="AF32" s="143" t="s">
        <v>435</v>
      </c>
      <c r="AG32" s="80"/>
      <c r="AH32" s="142" t="s">
        <v>436</v>
      </c>
      <c r="AI32" s="81"/>
      <c r="AJ32" s="78" t="s">
        <v>61</v>
      </c>
      <c r="AK32" s="11"/>
    </row>
    <row r="33" spans="1:37" s="36" customFormat="1" ht="16.5" customHeight="1" x14ac:dyDescent="0.15">
      <c r="A33" s="97"/>
      <c r="B33" s="79"/>
      <c r="C33" s="83"/>
      <c r="D33" s="77"/>
      <c r="E33" s="98"/>
      <c r="F33" s="78"/>
      <c r="G33" s="11"/>
      <c r="H33" s="143" t="s">
        <v>232</v>
      </c>
      <c r="I33" s="80"/>
      <c r="J33" s="142" t="s">
        <v>437</v>
      </c>
      <c r="K33" s="99"/>
      <c r="L33" s="78" t="s">
        <v>61</v>
      </c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143" t="s">
        <v>438</v>
      </c>
      <c r="AA33" s="81"/>
      <c r="AB33" s="88" t="s">
        <v>439</v>
      </c>
      <c r="AC33" s="81"/>
      <c r="AD33" s="78">
        <v>1100</v>
      </c>
      <c r="AE33" s="11"/>
      <c r="AF33" s="143" t="s">
        <v>183</v>
      </c>
      <c r="AG33" s="80"/>
      <c r="AH33" s="142" t="s">
        <v>440</v>
      </c>
      <c r="AI33" s="81"/>
      <c r="AJ33" s="78" t="s">
        <v>61</v>
      </c>
      <c r="AK33" s="11"/>
    </row>
    <row r="34" spans="1:37" s="36" customFormat="1" ht="16.5" customHeight="1" x14ac:dyDescent="0.15">
      <c r="A34" s="85"/>
      <c r="B34" s="102"/>
      <c r="C34" s="76"/>
      <c r="D34" s="91"/>
      <c r="E34" s="90"/>
      <c r="F34" s="103"/>
      <c r="G34" s="13"/>
      <c r="H34" s="166" t="s">
        <v>238</v>
      </c>
      <c r="I34" s="76"/>
      <c r="J34" s="168" t="s">
        <v>441</v>
      </c>
      <c r="K34" s="90"/>
      <c r="L34" s="103">
        <v>550</v>
      </c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04"/>
      <c r="AA34" s="105"/>
      <c r="AB34" s="90"/>
      <c r="AC34" s="105"/>
      <c r="AD34" s="103"/>
      <c r="AE34" s="13"/>
      <c r="AF34" s="166" t="s">
        <v>442</v>
      </c>
      <c r="AG34" s="75"/>
      <c r="AH34" s="140" t="s">
        <v>443</v>
      </c>
      <c r="AI34" s="105"/>
      <c r="AJ34" s="103" t="s">
        <v>61</v>
      </c>
      <c r="AK34" s="13"/>
    </row>
    <row r="35" spans="1:37" s="36" customFormat="1" ht="16.5" customHeight="1" x14ac:dyDescent="0.15">
      <c r="A35" s="73"/>
      <c r="B35" s="74"/>
      <c r="C35" s="77"/>
      <c r="D35" s="81"/>
      <c r="E35" s="80"/>
      <c r="F35" s="78"/>
      <c r="G35" s="11"/>
      <c r="H35" s="143" t="s">
        <v>241</v>
      </c>
      <c r="I35" s="77"/>
      <c r="J35" s="144" t="s">
        <v>444</v>
      </c>
      <c r="K35" s="80"/>
      <c r="L35" s="78">
        <v>490</v>
      </c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79"/>
      <c r="AA35" s="100"/>
      <c r="AB35" s="80"/>
      <c r="AC35" s="100"/>
      <c r="AD35" s="78"/>
      <c r="AE35" s="11"/>
      <c r="AF35" s="143" t="s">
        <v>445</v>
      </c>
      <c r="AG35" s="83"/>
      <c r="AH35" s="142" t="s">
        <v>446</v>
      </c>
      <c r="AI35" s="100"/>
      <c r="AJ35" s="78" t="s">
        <v>61</v>
      </c>
      <c r="AK35" s="11"/>
    </row>
    <row r="36" spans="1:37" s="36" customFormat="1" ht="16.5" customHeight="1" x14ac:dyDescent="0.15">
      <c r="A36" s="73"/>
      <c r="B36" s="74"/>
      <c r="C36" s="77"/>
      <c r="D36" s="81"/>
      <c r="E36" s="80"/>
      <c r="F36" s="78"/>
      <c r="G36" s="11"/>
      <c r="H36" s="143" t="s">
        <v>447</v>
      </c>
      <c r="I36" s="77"/>
      <c r="J36" s="144" t="s">
        <v>448</v>
      </c>
      <c r="K36" s="80"/>
      <c r="L36" s="78">
        <v>190</v>
      </c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79"/>
      <c r="AA36" s="100"/>
      <c r="AB36" s="80"/>
      <c r="AC36" s="100"/>
      <c r="AD36" s="78"/>
      <c r="AE36" s="11"/>
      <c r="AF36" s="143" t="s">
        <v>449</v>
      </c>
      <c r="AG36" s="83"/>
      <c r="AH36" s="142" t="s">
        <v>450</v>
      </c>
      <c r="AI36" s="100"/>
      <c r="AJ36" s="78" t="s">
        <v>61</v>
      </c>
      <c r="AK36" s="11"/>
    </row>
    <row r="37" spans="1:37" s="36" customFormat="1" ht="16.5" customHeight="1" x14ac:dyDescent="0.15">
      <c r="A37" s="85"/>
      <c r="B37" s="74"/>
      <c r="C37" s="77"/>
      <c r="D37" s="81"/>
      <c r="E37" s="80"/>
      <c r="F37" s="78"/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82"/>
      <c r="AA37" s="100"/>
      <c r="AB37" s="80"/>
      <c r="AC37" s="100"/>
      <c r="AD37" s="78"/>
      <c r="AE37" s="11"/>
      <c r="AF37" s="143" t="s">
        <v>451</v>
      </c>
      <c r="AG37" s="83"/>
      <c r="AH37" s="142" t="s">
        <v>439</v>
      </c>
      <c r="AI37" s="100"/>
      <c r="AJ37" s="78" t="s">
        <v>61</v>
      </c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82"/>
      <c r="AA38" s="100"/>
      <c r="AB38" s="80"/>
      <c r="AC38" s="100"/>
      <c r="AD38" s="78"/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82"/>
      <c r="AA39" s="81"/>
      <c r="AB39" s="80"/>
      <c r="AC39" s="81"/>
      <c r="AD39" s="78"/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82"/>
      <c r="AA40" s="81"/>
      <c r="AB40" s="80"/>
      <c r="AC40" s="81"/>
      <c r="AD40" s="78"/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82"/>
      <c r="AA41" s="81"/>
      <c r="AB41" s="80"/>
      <c r="AC41" s="81"/>
      <c r="AD41" s="78"/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145" t="s">
        <v>9</v>
      </c>
      <c r="E43" s="81"/>
      <c r="F43" s="146">
        <f>SUM(F27:F42)</f>
        <v>1650</v>
      </c>
      <c r="G43" s="147">
        <f>SUM(G27:G42)</f>
        <v>0</v>
      </c>
      <c r="H43" s="82"/>
      <c r="I43" s="81"/>
      <c r="J43" s="145" t="s">
        <v>9</v>
      </c>
      <c r="K43" s="81"/>
      <c r="L43" s="146">
        <f>SUM(L27:L42)</f>
        <v>3280</v>
      </c>
      <c r="M43" s="147">
        <f>SUM(M27:M42)</f>
        <v>0</v>
      </c>
      <c r="N43" s="82"/>
      <c r="O43" s="81"/>
      <c r="P43" s="77"/>
      <c r="Q43" s="81"/>
      <c r="R43" s="146">
        <f>SUM(R27:R42)</f>
        <v>0</v>
      </c>
      <c r="S43" s="147">
        <f>SUM(S27:S42)</f>
        <v>0</v>
      </c>
      <c r="T43" s="82"/>
      <c r="U43" s="80"/>
      <c r="V43" s="77"/>
      <c r="W43" s="81"/>
      <c r="X43" s="146">
        <f>SUM(X27:X42)</f>
        <v>0</v>
      </c>
      <c r="Y43" s="147">
        <f>SUM(Y27:Y42)</f>
        <v>0</v>
      </c>
      <c r="Z43" s="82"/>
      <c r="AA43" s="81"/>
      <c r="AB43" s="148" t="s">
        <v>9</v>
      </c>
      <c r="AC43" s="81"/>
      <c r="AD43" s="146">
        <f>SUM(AD27:AD42)</f>
        <v>25680</v>
      </c>
      <c r="AE43" s="147">
        <f>SUM(AE27:AE42)</f>
        <v>0</v>
      </c>
      <c r="AF43" s="82"/>
      <c r="AG43" s="80"/>
      <c r="AH43" s="77"/>
      <c r="AI43" s="81"/>
      <c r="AJ43" s="146">
        <f>SUM(AJ27:AJ42)</f>
        <v>0</v>
      </c>
      <c r="AK43" s="147">
        <f>SUM(AK27:AK42)</f>
        <v>0</v>
      </c>
    </row>
    <row r="44" spans="1:37" s="36" customFormat="1" ht="16.5" customHeight="1" x14ac:dyDescent="0.15">
      <c r="A44" s="97">
        <v>30610</v>
      </c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77"/>
      <c r="E54" s="98"/>
      <c r="F54" s="78"/>
      <c r="G54" s="11"/>
      <c r="H54" s="82"/>
      <c r="I54" s="80"/>
      <c r="J54" s="77"/>
      <c r="K54" s="99"/>
      <c r="L54" s="78"/>
      <c r="M54" s="11"/>
      <c r="N54" s="82"/>
      <c r="O54" s="80"/>
      <c r="P54" s="77"/>
      <c r="Q54" s="81"/>
      <c r="R54" s="78"/>
      <c r="S54" s="11"/>
      <c r="T54" s="82"/>
      <c r="U54" s="80"/>
      <c r="V54" s="77"/>
      <c r="W54" s="81"/>
      <c r="X54" s="92"/>
      <c r="Y54" s="11"/>
      <c r="Z54" s="82"/>
      <c r="AA54" s="81"/>
      <c r="AB54" s="80"/>
      <c r="AC54" s="81"/>
      <c r="AD54" s="78"/>
      <c r="AE54" s="11"/>
      <c r="AF54" s="82"/>
      <c r="AG54" s="80"/>
      <c r="AH54" s="77"/>
      <c r="AI54" s="81"/>
      <c r="AJ54" s="78"/>
      <c r="AK54" s="11"/>
    </row>
    <row r="55" spans="1:37" s="36" customFormat="1" ht="16.5" customHeight="1" x14ac:dyDescent="0.15">
      <c r="A55" s="107"/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38">
    <mergeCell ref="AG57:AI57"/>
    <mergeCell ref="AG5:AI5"/>
    <mergeCell ref="U25:Y25"/>
    <mergeCell ref="U26:W26"/>
    <mergeCell ref="AA25:AE25"/>
    <mergeCell ref="B1:F2"/>
    <mergeCell ref="P1:P3"/>
    <mergeCell ref="R1:T3"/>
    <mergeCell ref="V1:V3"/>
    <mergeCell ref="W1:Z3"/>
    <mergeCell ref="AG4:AK4"/>
    <mergeCell ref="AE2:AJ2"/>
    <mergeCell ref="B3:F3"/>
    <mergeCell ref="AE3:AJ3"/>
    <mergeCell ref="I4:M4"/>
    <mergeCell ref="U4:Y4"/>
    <mergeCell ref="AA1:AC3"/>
    <mergeCell ref="J2:M3"/>
    <mergeCell ref="O26:Q26"/>
    <mergeCell ref="AG58:AI58"/>
    <mergeCell ref="C4:G4"/>
    <mergeCell ref="C5:E5"/>
    <mergeCell ref="I5:K5"/>
    <mergeCell ref="O4:S4"/>
    <mergeCell ref="O5:Q5"/>
    <mergeCell ref="U5:W5"/>
    <mergeCell ref="AA4:AE4"/>
    <mergeCell ref="AA5:AC5"/>
    <mergeCell ref="AA26:AC26"/>
    <mergeCell ref="AG25:AK25"/>
    <mergeCell ref="AG26:AI26"/>
    <mergeCell ref="A28:A30"/>
    <mergeCell ref="A7:A8"/>
    <mergeCell ref="C25:G25"/>
    <mergeCell ref="C26:E26"/>
    <mergeCell ref="I25:M25"/>
    <mergeCell ref="I26:K26"/>
    <mergeCell ref="O25:S25"/>
  </mergeCells>
  <phoneticPr fontId="2"/>
  <dataValidations count="15">
    <dataValidation type="whole" imeMode="disabled" allowBlank="1" showInputMessage="1" errorTitle="入力エラー" error="入力された部数は販売店の持ち部数を超えています。_x000a_表示部数以下の数字を入力して下さい。" sqref="G6:G8 AE6:AE15 M6:M12" xr:uid="{D617E24E-9A87-47C1-9430-BBFC4BCD7DC3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7" xr:uid="{0734CD5E-0A42-450B-A681-8FB639B1F00B}">
      <formula1>0</formula1>
      <formula2>F27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7" xr:uid="{4C890118-724C-4240-BEB8-A531E21C794B}">
      <formula1>0</formula1>
      <formula2>AD27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28" xr:uid="{5603906A-3964-48D3-8D4C-93B966DEAFD9}">
      <formula1>0</formula1>
      <formula2>L28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8" xr:uid="{A4F1D31C-19A7-4FCF-84A0-F8CE10187BF6}">
      <formula1>0</formula1>
      <formula2>AD28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9" xr:uid="{EDBC2377-748E-4014-B8B9-4861C8C80F4D}">
      <formula1>0</formula1>
      <formula2>AD29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0" xr:uid="{45A8C5D9-85E5-4E74-AF3D-56248287CFB3}">
      <formula1>0</formula1>
      <formula2>L30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0" xr:uid="{C150C0E9-277B-4D8E-8B3D-476FDE0A7CA2}">
      <formula1>0</formula1>
      <formula2>AD30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1" xr:uid="{033F7914-5ABE-4003-87B3-68A8BC741E9E}">
      <formula1>0</formula1>
      <formula2>AD31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2" xr:uid="{931E678C-E8C0-4A2E-AA4E-C0935635E6A5}">
      <formula1>0</formula1>
      <formula2>L32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2" xr:uid="{56AAAC4F-0498-4D09-9DB6-DE341712575D}">
      <formula1>0</formula1>
      <formula2>AD32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3" xr:uid="{5E36CC60-9B08-455F-8E1E-FCD30048DF3A}">
      <formula1>0</formula1>
      <formula2>AD33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4" xr:uid="{65C0FB36-ADDD-4F91-9297-5132DE1114FD}">
      <formula1>0</formula1>
      <formula2>L34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5" xr:uid="{70B85BD3-D266-40E5-8715-98F1A409FD81}">
      <formula1>0</formula1>
      <formula2>L35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36" xr:uid="{22A8C923-3E57-4338-85B3-558F2DE827C7}">
      <formula1>0</formula1>
      <formula2>L36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B2CE-3FF4-4AB8-AF40-7817E8B6F83D}">
  <sheetPr codeName="Sheet13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$G$22 + $M$22 + $S$22 + $Y$22 + $AE$22 + $AK$22 + $G$46 + $M$46 + $S$46 + $Y$46 + $AE$46 + $AK$46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5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53</v>
      </c>
      <c r="AG4" s="246" t="s">
        <v>16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213</v>
      </c>
      <c r="B6" s="137" t="s">
        <v>54</v>
      </c>
      <c r="C6" s="65"/>
      <c r="D6" s="136" t="s">
        <v>452</v>
      </c>
      <c r="E6" s="66"/>
      <c r="F6" s="67">
        <v>350</v>
      </c>
      <c r="G6" s="10"/>
      <c r="H6" s="138" t="s">
        <v>453</v>
      </c>
      <c r="I6" s="69"/>
      <c r="J6" s="136" t="s">
        <v>454</v>
      </c>
      <c r="K6" s="70"/>
      <c r="L6" s="67" t="s">
        <v>61</v>
      </c>
      <c r="M6" s="10"/>
      <c r="N6" s="71"/>
      <c r="O6" s="69"/>
      <c r="P6" s="66"/>
      <c r="Q6" s="70"/>
      <c r="R6" s="67"/>
      <c r="S6" s="10"/>
      <c r="T6" s="68"/>
      <c r="U6" s="69"/>
      <c r="V6" s="66"/>
      <c r="W6" s="70"/>
      <c r="X6" s="67"/>
      <c r="Y6" s="10"/>
      <c r="Z6" s="138" t="s">
        <v>58</v>
      </c>
      <c r="AA6" s="70"/>
      <c r="AB6" s="139" t="s">
        <v>455</v>
      </c>
      <c r="AC6" s="70"/>
      <c r="AD6" s="67">
        <v>3150</v>
      </c>
      <c r="AE6" s="10"/>
      <c r="AF6" s="138" t="s">
        <v>68</v>
      </c>
      <c r="AG6" s="69"/>
      <c r="AH6" s="136" t="s">
        <v>456</v>
      </c>
      <c r="AI6" s="70"/>
      <c r="AJ6" s="67" t="s">
        <v>61</v>
      </c>
      <c r="AK6" s="10"/>
    </row>
    <row r="7" spans="1:37" s="36" customFormat="1" ht="16.5" customHeight="1" x14ac:dyDescent="0.15">
      <c r="A7" s="244" t="s">
        <v>35</v>
      </c>
      <c r="B7" s="141" t="s">
        <v>214</v>
      </c>
      <c r="C7" s="75"/>
      <c r="D7" s="140" t="s">
        <v>457</v>
      </c>
      <c r="E7" s="77"/>
      <c r="F7" s="78">
        <v>230</v>
      </c>
      <c r="G7" s="11"/>
      <c r="H7" s="143" t="s">
        <v>458</v>
      </c>
      <c r="I7" s="80"/>
      <c r="J7" s="142" t="s">
        <v>455</v>
      </c>
      <c r="K7" s="81"/>
      <c r="L7" s="78">
        <v>340</v>
      </c>
      <c r="M7" s="11"/>
      <c r="N7" s="79"/>
      <c r="O7" s="80"/>
      <c r="P7" s="77"/>
      <c r="Q7" s="81"/>
      <c r="R7" s="78"/>
      <c r="S7" s="11"/>
      <c r="T7" s="79"/>
      <c r="U7" s="80"/>
      <c r="V7" s="77"/>
      <c r="W7" s="81"/>
      <c r="X7" s="78"/>
      <c r="Y7" s="11"/>
      <c r="Z7" s="143" t="s">
        <v>66</v>
      </c>
      <c r="AA7" s="81"/>
      <c r="AB7" s="88" t="s">
        <v>459</v>
      </c>
      <c r="AC7" s="81"/>
      <c r="AD7" s="78">
        <v>4270</v>
      </c>
      <c r="AE7" s="11"/>
      <c r="AF7" s="143" t="s">
        <v>460</v>
      </c>
      <c r="AG7" s="80"/>
      <c r="AH7" s="142" t="s">
        <v>461</v>
      </c>
      <c r="AI7" s="81"/>
      <c r="AJ7" s="78" t="s">
        <v>61</v>
      </c>
      <c r="AK7" s="11"/>
    </row>
    <row r="8" spans="1:37" s="36" customFormat="1" ht="16.5" customHeight="1" x14ac:dyDescent="0.15">
      <c r="A8" s="243"/>
      <c r="B8" s="141" t="s">
        <v>62</v>
      </c>
      <c r="C8" s="83"/>
      <c r="D8" s="142" t="s">
        <v>462</v>
      </c>
      <c r="E8" s="77"/>
      <c r="F8" s="78">
        <v>1000</v>
      </c>
      <c r="G8" s="11"/>
      <c r="H8" s="143" t="s">
        <v>463</v>
      </c>
      <c r="I8" s="80"/>
      <c r="J8" s="142" t="s">
        <v>459</v>
      </c>
      <c r="K8" s="81"/>
      <c r="L8" s="78">
        <v>390</v>
      </c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143" t="s">
        <v>156</v>
      </c>
      <c r="AA8" s="81"/>
      <c r="AB8" s="88" t="s">
        <v>464</v>
      </c>
      <c r="AC8" s="81"/>
      <c r="AD8" s="78">
        <v>2370</v>
      </c>
      <c r="AE8" s="11"/>
      <c r="AF8" s="143" t="s">
        <v>465</v>
      </c>
      <c r="AG8" s="80"/>
      <c r="AH8" s="142" t="s">
        <v>466</v>
      </c>
      <c r="AI8" s="81"/>
      <c r="AJ8" s="78" t="s">
        <v>61</v>
      </c>
      <c r="AK8" s="11"/>
    </row>
    <row r="9" spans="1:37" s="36" customFormat="1" ht="16.5" customHeight="1" x14ac:dyDescent="0.15">
      <c r="A9" s="243"/>
      <c r="B9" s="84"/>
      <c r="C9" s="80"/>
      <c r="D9" s="77"/>
      <c r="E9" s="77"/>
      <c r="F9" s="78"/>
      <c r="G9" s="11"/>
      <c r="H9" s="143" t="s">
        <v>211</v>
      </c>
      <c r="I9" s="80"/>
      <c r="J9" s="142" t="s">
        <v>467</v>
      </c>
      <c r="K9" s="81"/>
      <c r="L9" s="78" t="s">
        <v>61</v>
      </c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143" t="s">
        <v>468</v>
      </c>
      <c r="AA9" s="81"/>
      <c r="AB9" s="88" t="s">
        <v>469</v>
      </c>
      <c r="AC9" s="81"/>
      <c r="AD9" s="78">
        <v>4320</v>
      </c>
      <c r="AE9" s="11"/>
      <c r="AF9" s="143" t="s">
        <v>377</v>
      </c>
      <c r="AG9" s="80"/>
      <c r="AH9" s="142" t="s">
        <v>470</v>
      </c>
      <c r="AI9" s="81"/>
      <c r="AJ9" s="78" t="s">
        <v>61</v>
      </c>
      <c r="AK9" s="11"/>
    </row>
    <row r="10" spans="1:37" s="36" customFormat="1" ht="16.5" customHeight="1" x14ac:dyDescent="0.15">
      <c r="A10" s="243"/>
      <c r="B10" s="84"/>
      <c r="C10" s="81"/>
      <c r="D10" s="86"/>
      <c r="E10" s="81"/>
      <c r="F10" s="87"/>
      <c r="G10" s="12"/>
      <c r="H10" s="143" t="s">
        <v>471</v>
      </c>
      <c r="I10" s="81"/>
      <c r="J10" s="144" t="s">
        <v>464</v>
      </c>
      <c r="K10" s="81"/>
      <c r="L10" s="87">
        <v>400</v>
      </c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143" t="s">
        <v>382</v>
      </c>
      <c r="AA10" s="81"/>
      <c r="AB10" s="88" t="s">
        <v>472</v>
      </c>
      <c r="AC10" s="81"/>
      <c r="AD10" s="78">
        <v>1900</v>
      </c>
      <c r="AE10" s="11"/>
      <c r="AF10" s="143" t="s">
        <v>387</v>
      </c>
      <c r="AG10" s="80"/>
      <c r="AH10" s="142" t="s">
        <v>473</v>
      </c>
      <c r="AI10" s="81"/>
      <c r="AJ10" s="78" t="s">
        <v>61</v>
      </c>
      <c r="AK10" s="11"/>
    </row>
    <row r="11" spans="1:37" s="36" customFormat="1" ht="16.5" customHeight="1" x14ac:dyDescent="0.15">
      <c r="A11" s="85"/>
      <c r="B11" s="88"/>
      <c r="C11" s="81"/>
      <c r="D11" s="81"/>
      <c r="E11" s="81"/>
      <c r="F11" s="87"/>
      <c r="G11" s="12"/>
      <c r="H11" s="143" t="s">
        <v>474</v>
      </c>
      <c r="I11" s="81"/>
      <c r="J11" s="144" t="s">
        <v>469</v>
      </c>
      <c r="K11" s="81"/>
      <c r="L11" s="87">
        <v>640</v>
      </c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143" t="s">
        <v>72</v>
      </c>
      <c r="AA11" s="91"/>
      <c r="AB11" s="88" t="s">
        <v>475</v>
      </c>
      <c r="AC11" s="91"/>
      <c r="AD11" s="78">
        <v>1800</v>
      </c>
      <c r="AE11" s="11"/>
      <c r="AF11" s="143" t="s">
        <v>476</v>
      </c>
      <c r="AG11" s="90"/>
      <c r="AH11" s="142" t="s">
        <v>477</v>
      </c>
      <c r="AI11" s="91"/>
      <c r="AJ11" s="78" t="s">
        <v>61</v>
      </c>
      <c r="AK11" s="11"/>
    </row>
    <row r="12" spans="1:37" s="36" customFormat="1" ht="16.5" customHeight="1" x14ac:dyDescent="0.15">
      <c r="A12" s="85"/>
      <c r="B12" s="88"/>
      <c r="C12" s="81"/>
      <c r="D12" s="81"/>
      <c r="E12" s="81"/>
      <c r="F12" s="87"/>
      <c r="G12" s="12"/>
      <c r="H12" s="143" t="s">
        <v>478</v>
      </c>
      <c r="I12" s="81"/>
      <c r="J12" s="144" t="s">
        <v>472</v>
      </c>
      <c r="K12" s="81"/>
      <c r="L12" s="87">
        <v>210</v>
      </c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143" t="s">
        <v>77</v>
      </c>
      <c r="AA12" s="81"/>
      <c r="AB12" s="88" t="s">
        <v>479</v>
      </c>
      <c r="AC12" s="81"/>
      <c r="AD12" s="78">
        <v>150</v>
      </c>
      <c r="AE12" s="11"/>
      <c r="AF12" s="143" t="s">
        <v>480</v>
      </c>
      <c r="AG12" s="80"/>
      <c r="AH12" s="142" t="s">
        <v>481</v>
      </c>
      <c r="AI12" s="81"/>
      <c r="AJ12" s="78" t="s">
        <v>61</v>
      </c>
      <c r="AK12" s="11"/>
    </row>
    <row r="13" spans="1:37" s="36" customFormat="1" ht="16.5" customHeight="1" x14ac:dyDescent="0.15">
      <c r="A13" s="85"/>
      <c r="B13" s="88"/>
      <c r="C13" s="81"/>
      <c r="D13" s="81"/>
      <c r="E13" s="81"/>
      <c r="F13" s="87"/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143" t="s">
        <v>82</v>
      </c>
      <c r="AA13" s="81"/>
      <c r="AB13" s="88" t="s">
        <v>482</v>
      </c>
      <c r="AC13" s="81"/>
      <c r="AD13" s="78" t="s">
        <v>61</v>
      </c>
      <c r="AE13" s="11"/>
      <c r="AF13" s="143" t="s">
        <v>483</v>
      </c>
      <c r="AG13" s="80"/>
      <c r="AH13" s="142" t="s">
        <v>484</v>
      </c>
      <c r="AI13" s="81"/>
      <c r="AJ13" s="78" t="s">
        <v>61</v>
      </c>
      <c r="AK13" s="11"/>
    </row>
    <row r="14" spans="1:37" s="36" customFormat="1" ht="16.5" customHeight="1" x14ac:dyDescent="0.15">
      <c r="A14" s="85"/>
      <c r="B14" s="88"/>
      <c r="C14" s="81"/>
      <c r="D14" s="81"/>
      <c r="E14" s="81"/>
      <c r="F14" s="87"/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143" t="s">
        <v>85</v>
      </c>
      <c r="AA14" s="81"/>
      <c r="AB14" s="88" t="s">
        <v>485</v>
      </c>
      <c r="AC14" s="81"/>
      <c r="AD14" s="78">
        <v>3920</v>
      </c>
      <c r="AE14" s="11"/>
      <c r="AF14" s="82"/>
      <c r="AG14" s="80"/>
      <c r="AH14" s="77"/>
      <c r="AI14" s="81"/>
      <c r="AJ14" s="78"/>
      <c r="AK14" s="11"/>
    </row>
    <row r="15" spans="1:37" s="36" customFormat="1" ht="16.5" customHeight="1" x14ac:dyDescent="0.15">
      <c r="A15" s="85"/>
      <c r="B15" s="88"/>
      <c r="C15" s="81"/>
      <c r="D15" s="81"/>
      <c r="E15" s="81"/>
      <c r="F15" s="87"/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79"/>
      <c r="AA15" s="81"/>
      <c r="AB15" s="80"/>
      <c r="AC15" s="81"/>
      <c r="AD15" s="78"/>
      <c r="AE15" s="11"/>
      <c r="AF15" s="82"/>
      <c r="AG15" s="80"/>
      <c r="AH15" s="77"/>
      <c r="AI15" s="81"/>
      <c r="AJ15" s="78"/>
      <c r="AK15" s="11"/>
    </row>
    <row r="16" spans="1:37" s="36" customFormat="1" ht="16.5" customHeight="1" x14ac:dyDescent="0.15">
      <c r="A16" s="85"/>
      <c r="B16" s="88"/>
      <c r="C16" s="81"/>
      <c r="D16" s="81"/>
      <c r="E16" s="81"/>
      <c r="F16" s="87"/>
      <c r="G16" s="12"/>
      <c r="H16" s="82"/>
      <c r="I16" s="81"/>
      <c r="J16" s="81"/>
      <c r="K16" s="81"/>
      <c r="L16" s="87"/>
      <c r="M16" s="11"/>
      <c r="N16" s="82"/>
      <c r="O16" s="81"/>
      <c r="P16" s="81"/>
      <c r="Q16" s="93"/>
      <c r="R16" s="78"/>
      <c r="S16" s="11"/>
      <c r="T16" s="82"/>
      <c r="U16" s="80"/>
      <c r="V16" s="77"/>
      <c r="W16" s="81"/>
      <c r="X16" s="92"/>
      <c r="Y16" s="11"/>
      <c r="Z16" s="82"/>
      <c r="AA16" s="81"/>
      <c r="AB16" s="80"/>
      <c r="AC16" s="81"/>
      <c r="AD16" s="78"/>
      <c r="AE16" s="11"/>
      <c r="AF16" s="82"/>
      <c r="AG16" s="80"/>
      <c r="AH16" s="77"/>
      <c r="AI16" s="81"/>
      <c r="AJ16" s="78"/>
      <c r="AK16" s="11"/>
    </row>
    <row r="17" spans="1:37" s="36" customFormat="1" ht="16.5" customHeight="1" x14ac:dyDescent="0.15">
      <c r="A17" s="85"/>
      <c r="B17" s="88"/>
      <c r="C17" s="81"/>
      <c r="D17" s="81"/>
      <c r="E17" s="81"/>
      <c r="F17" s="87"/>
      <c r="G17" s="12"/>
      <c r="H17" s="82"/>
      <c r="I17" s="81"/>
      <c r="J17" s="81"/>
      <c r="K17" s="81"/>
      <c r="L17" s="87"/>
      <c r="M17" s="11"/>
      <c r="N17" s="82"/>
      <c r="O17" s="81"/>
      <c r="P17" s="81"/>
      <c r="Q17" s="94"/>
      <c r="R17" s="78"/>
      <c r="S17" s="11"/>
      <c r="T17" s="82"/>
      <c r="U17" s="95"/>
      <c r="V17" s="77"/>
      <c r="W17" s="96"/>
      <c r="X17" s="92"/>
      <c r="Y17" s="11"/>
      <c r="Z17" s="82"/>
      <c r="AA17" s="96"/>
      <c r="AB17" s="80"/>
      <c r="AC17" s="96"/>
      <c r="AD17" s="78"/>
      <c r="AE17" s="11"/>
      <c r="AF17" s="82"/>
      <c r="AG17" s="95"/>
      <c r="AH17" s="77"/>
      <c r="AI17" s="96"/>
      <c r="AJ17" s="78"/>
      <c r="AK17" s="11"/>
    </row>
    <row r="18" spans="1:37" s="36" customFormat="1" ht="16.5" customHeight="1" x14ac:dyDescent="0.15">
      <c r="A18" s="85"/>
      <c r="B18" s="84"/>
      <c r="C18" s="81"/>
      <c r="D18" s="81"/>
      <c r="E18" s="81"/>
      <c r="F18" s="87"/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82"/>
      <c r="AA18" s="81"/>
      <c r="AB18" s="80"/>
      <c r="AC18" s="81"/>
      <c r="AD18" s="78"/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85"/>
      <c r="B19" s="84"/>
      <c r="C19" s="81"/>
      <c r="D19" s="81"/>
      <c r="E19" s="81"/>
      <c r="F19" s="87"/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82"/>
      <c r="AA19" s="81"/>
      <c r="AB19" s="80"/>
      <c r="AC19" s="81"/>
      <c r="AD19" s="78"/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97"/>
      <c r="B20" s="82"/>
      <c r="C20" s="80"/>
      <c r="D20" s="77"/>
      <c r="E20" s="77"/>
      <c r="F20" s="78"/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82"/>
      <c r="AA20" s="81"/>
      <c r="AB20" s="80"/>
      <c r="AC20" s="81"/>
      <c r="AD20" s="78"/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145" t="s">
        <v>9</v>
      </c>
      <c r="E22" s="98"/>
      <c r="F22" s="146">
        <f>SUM(F6:F21)</f>
        <v>1580</v>
      </c>
      <c r="G22" s="147">
        <f>SUM(G6:G21)</f>
        <v>0</v>
      </c>
      <c r="H22" s="79"/>
      <c r="I22" s="83"/>
      <c r="J22" s="145" t="s">
        <v>9</v>
      </c>
      <c r="K22" s="99"/>
      <c r="L22" s="146">
        <f>SUM(L6:L21)</f>
        <v>1980</v>
      </c>
      <c r="M22" s="147">
        <f>SUM(M6:M21)</f>
        <v>0</v>
      </c>
      <c r="N22" s="79"/>
      <c r="O22" s="83"/>
      <c r="P22" s="77"/>
      <c r="Q22" s="100"/>
      <c r="R22" s="146">
        <f>SUM(R6:R21)</f>
        <v>0</v>
      </c>
      <c r="S22" s="147">
        <f>SUM(S6:S21)</f>
        <v>0</v>
      </c>
      <c r="T22" s="79"/>
      <c r="U22" s="83"/>
      <c r="V22" s="77"/>
      <c r="W22" s="100"/>
      <c r="X22" s="146">
        <f>SUM(X6:X21)</f>
        <v>0</v>
      </c>
      <c r="Y22" s="147">
        <f>SUM(Y6:Y21)</f>
        <v>0</v>
      </c>
      <c r="Z22" s="82"/>
      <c r="AA22" s="100"/>
      <c r="AB22" s="148" t="s">
        <v>9</v>
      </c>
      <c r="AC22" s="100"/>
      <c r="AD22" s="146">
        <f>SUM(AD6:AD21)</f>
        <v>21880</v>
      </c>
      <c r="AE22" s="147">
        <f>SUM(AE6:AE21)</f>
        <v>0</v>
      </c>
      <c r="AF22" s="82"/>
      <c r="AG22" s="83"/>
      <c r="AH22" s="77"/>
      <c r="AI22" s="100"/>
      <c r="AJ22" s="146">
        <f>SUM(AJ6:AJ21)</f>
        <v>0</v>
      </c>
      <c r="AK22" s="147">
        <f>SUM(AK6:AK21)</f>
        <v>0</v>
      </c>
    </row>
    <row r="23" spans="1:37" s="36" customFormat="1" ht="16.5" customHeight="1" x14ac:dyDescent="0.15">
      <c r="A23" s="180">
        <v>25440</v>
      </c>
      <c r="B23" s="149"/>
      <c r="C23" s="150"/>
      <c r="D23" s="109"/>
      <c r="E23" s="151"/>
      <c r="F23" s="111"/>
      <c r="G23" s="152"/>
      <c r="H23" s="149"/>
      <c r="I23" s="150"/>
      <c r="J23" s="109"/>
      <c r="K23" s="153"/>
      <c r="L23" s="111"/>
      <c r="M23" s="152"/>
      <c r="N23" s="149"/>
      <c r="O23" s="150"/>
      <c r="P23" s="109"/>
      <c r="Q23" s="154"/>
      <c r="R23" s="111"/>
      <c r="S23" s="152"/>
      <c r="T23" s="149"/>
      <c r="U23" s="150"/>
      <c r="V23" s="109"/>
      <c r="W23" s="154"/>
      <c r="X23" s="111"/>
      <c r="Y23" s="152"/>
      <c r="Z23" s="112"/>
      <c r="AA23" s="154"/>
      <c r="AB23" s="95"/>
      <c r="AC23" s="154"/>
      <c r="AD23" s="111"/>
      <c r="AE23" s="152"/>
      <c r="AF23" s="112"/>
      <c r="AG23" s="150"/>
      <c r="AH23" s="109"/>
      <c r="AI23" s="154"/>
      <c r="AJ23" s="111"/>
      <c r="AK23" s="152"/>
    </row>
    <row r="24" spans="1:37" s="36" customFormat="1" ht="16.5" customHeight="1" x14ac:dyDescent="0.15">
      <c r="A24" s="181"/>
      <c r="B24" s="156" t="s">
        <v>44</v>
      </c>
      <c r="C24" s="239" t="s">
        <v>10</v>
      </c>
      <c r="D24" s="240"/>
      <c r="E24" s="240"/>
      <c r="F24" s="240"/>
      <c r="G24" s="241"/>
      <c r="H24" s="156" t="s">
        <v>49</v>
      </c>
      <c r="I24" s="283" t="s">
        <v>11</v>
      </c>
      <c r="J24" s="284"/>
      <c r="K24" s="284"/>
      <c r="L24" s="284"/>
      <c r="M24" s="285"/>
      <c r="N24" s="156" t="s">
        <v>50</v>
      </c>
      <c r="O24" s="283" t="s">
        <v>12</v>
      </c>
      <c r="P24" s="284"/>
      <c r="Q24" s="284"/>
      <c r="R24" s="284"/>
      <c r="S24" s="285"/>
      <c r="T24" s="156" t="s">
        <v>51</v>
      </c>
      <c r="U24" s="283" t="s">
        <v>13</v>
      </c>
      <c r="V24" s="284"/>
      <c r="W24" s="284"/>
      <c r="X24" s="284"/>
      <c r="Y24" s="285"/>
      <c r="Z24" s="156" t="s">
        <v>52</v>
      </c>
      <c r="AA24" s="283" t="s">
        <v>14</v>
      </c>
      <c r="AB24" s="284"/>
      <c r="AC24" s="284"/>
      <c r="AD24" s="284"/>
      <c r="AE24" s="285"/>
      <c r="AF24" s="156" t="s">
        <v>53</v>
      </c>
      <c r="AG24" s="283" t="s">
        <v>16</v>
      </c>
      <c r="AH24" s="284"/>
      <c r="AI24" s="284"/>
      <c r="AJ24" s="284"/>
      <c r="AK24" s="285"/>
    </row>
    <row r="25" spans="1:37" s="36" customFormat="1" ht="16.5" customHeight="1" x14ac:dyDescent="0.15">
      <c r="A25" s="159"/>
      <c r="B25" s="163" t="s">
        <v>45</v>
      </c>
      <c r="C25" s="236" t="s">
        <v>46</v>
      </c>
      <c r="D25" s="237"/>
      <c r="E25" s="238"/>
      <c r="F25" s="161" t="s">
        <v>47</v>
      </c>
      <c r="G25" s="162" t="s">
        <v>48</v>
      </c>
      <c r="H25" s="163" t="s">
        <v>45</v>
      </c>
      <c r="I25" s="236" t="s">
        <v>46</v>
      </c>
      <c r="J25" s="237"/>
      <c r="K25" s="238"/>
      <c r="L25" s="161" t="s">
        <v>47</v>
      </c>
      <c r="M25" s="162" t="s">
        <v>48</v>
      </c>
      <c r="N25" s="163" t="s">
        <v>45</v>
      </c>
      <c r="O25" s="236" t="s">
        <v>46</v>
      </c>
      <c r="P25" s="237"/>
      <c r="Q25" s="238"/>
      <c r="R25" s="161" t="s">
        <v>47</v>
      </c>
      <c r="S25" s="162" t="s">
        <v>48</v>
      </c>
      <c r="T25" s="163" t="s">
        <v>45</v>
      </c>
      <c r="U25" s="236" t="s">
        <v>46</v>
      </c>
      <c r="V25" s="237"/>
      <c r="W25" s="238"/>
      <c r="X25" s="164" t="s">
        <v>47</v>
      </c>
      <c r="Y25" s="162" t="s">
        <v>48</v>
      </c>
      <c r="Z25" s="163" t="s">
        <v>45</v>
      </c>
      <c r="AA25" s="236" t="s">
        <v>46</v>
      </c>
      <c r="AB25" s="237"/>
      <c r="AC25" s="238"/>
      <c r="AD25" s="161" t="s">
        <v>47</v>
      </c>
      <c r="AE25" s="162" t="s">
        <v>48</v>
      </c>
      <c r="AF25" s="163" t="s">
        <v>45</v>
      </c>
      <c r="AG25" s="236" t="s">
        <v>46</v>
      </c>
      <c r="AH25" s="237"/>
      <c r="AI25" s="238"/>
      <c r="AJ25" s="161" t="s">
        <v>47</v>
      </c>
      <c r="AK25" s="162" t="s">
        <v>48</v>
      </c>
    </row>
    <row r="26" spans="1:37" s="36" customFormat="1" ht="16.5" customHeight="1" x14ac:dyDescent="0.15">
      <c r="A26" s="165">
        <v>215</v>
      </c>
      <c r="B26" s="166" t="s">
        <v>330</v>
      </c>
      <c r="C26" s="90"/>
      <c r="D26" s="140" t="s">
        <v>486</v>
      </c>
      <c r="E26" s="157"/>
      <c r="F26" s="103">
        <v>140</v>
      </c>
      <c r="G26" s="13"/>
      <c r="H26" s="106"/>
      <c r="I26" s="90"/>
      <c r="J26" s="76"/>
      <c r="K26" s="158"/>
      <c r="L26" s="103"/>
      <c r="M26" s="13"/>
      <c r="N26" s="106"/>
      <c r="O26" s="90"/>
      <c r="P26" s="76"/>
      <c r="Q26" s="91"/>
      <c r="R26" s="103"/>
      <c r="S26" s="13"/>
      <c r="T26" s="106"/>
      <c r="U26" s="90"/>
      <c r="V26" s="76"/>
      <c r="W26" s="91"/>
      <c r="X26" s="172"/>
      <c r="Y26" s="13"/>
      <c r="Z26" s="166" t="s">
        <v>487</v>
      </c>
      <c r="AA26" s="91"/>
      <c r="AB26" s="167" t="s">
        <v>488</v>
      </c>
      <c r="AC26" s="91"/>
      <c r="AD26" s="103">
        <v>270</v>
      </c>
      <c r="AE26" s="13"/>
      <c r="AF26" s="106"/>
      <c r="AG26" s="90"/>
      <c r="AH26" s="76"/>
      <c r="AI26" s="91"/>
      <c r="AJ26" s="103"/>
      <c r="AK26" s="13"/>
    </row>
    <row r="27" spans="1:37" s="36" customFormat="1" ht="16.5" customHeight="1" x14ac:dyDescent="0.15">
      <c r="A27" s="244" t="s">
        <v>37</v>
      </c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143" t="s">
        <v>94</v>
      </c>
      <c r="AA27" s="81"/>
      <c r="AB27" s="88" t="s">
        <v>489</v>
      </c>
      <c r="AC27" s="81"/>
      <c r="AD27" s="78">
        <v>60</v>
      </c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243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143" t="s">
        <v>101</v>
      </c>
      <c r="AA28" s="100"/>
      <c r="AB28" s="88" t="s">
        <v>490</v>
      </c>
      <c r="AC28" s="100"/>
      <c r="AD28" s="78">
        <v>170</v>
      </c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243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143" t="s">
        <v>108</v>
      </c>
      <c r="AA29" s="100"/>
      <c r="AB29" s="88" t="s">
        <v>491</v>
      </c>
      <c r="AC29" s="100"/>
      <c r="AD29" s="78">
        <v>130</v>
      </c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243"/>
      <c r="B30" s="79"/>
      <c r="C30" s="83"/>
      <c r="D30" s="77"/>
      <c r="E30" s="98"/>
      <c r="F30" s="78"/>
      <c r="G30" s="11"/>
      <c r="H30" s="79"/>
      <c r="I30" s="83"/>
      <c r="J30" s="77"/>
      <c r="K30" s="99"/>
      <c r="L30" s="78"/>
      <c r="M30" s="11"/>
      <c r="N30" s="79"/>
      <c r="O30" s="83"/>
      <c r="P30" s="77"/>
      <c r="Q30" s="100"/>
      <c r="R30" s="78"/>
      <c r="S30" s="11"/>
      <c r="T30" s="82"/>
      <c r="U30" s="83"/>
      <c r="V30" s="77"/>
      <c r="W30" s="100"/>
      <c r="X30" s="92"/>
      <c r="Y30" s="11"/>
      <c r="Z30" s="143" t="s">
        <v>115</v>
      </c>
      <c r="AA30" s="100"/>
      <c r="AB30" s="88" t="s">
        <v>492</v>
      </c>
      <c r="AC30" s="100"/>
      <c r="AD30" s="78">
        <v>380</v>
      </c>
      <c r="AE30" s="11"/>
      <c r="AF30" s="82"/>
      <c r="AG30" s="83"/>
      <c r="AH30" s="77"/>
      <c r="AI30" s="100"/>
      <c r="AJ30" s="78"/>
      <c r="AK30" s="11"/>
    </row>
    <row r="31" spans="1:37" s="36" customFormat="1" ht="16.5" customHeight="1" x14ac:dyDescent="0.15">
      <c r="A31" s="85"/>
      <c r="B31" s="79"/>
      <c r="C31" s="83"/>
      <c r="D31" s="77"/>
      <c r="E31" s="98"/>
      <c r="F31" s="78"/>
      <c r="G31" s="11"/>
      <c r="H31" s="79"/>
      <c r="I31" s="83"/>
      <c r="J31" s="77"/>
      <c r="K31" s="99"/>
      <c r="L31" s="78"/>
      <c r="M31" s="11"/>
      <c r="N31" s="82"/>
      <c r="O31" s="83"/>
      <c r="P31" s="77"/>
      <c r="Q31" s="100"/>
      <c r="R31" s="78"/>
      <c r="S31" s="11"/>
      <c r="T31" s="82"/>
      <c r="U31" s="83"/>
      <c r="V31" s="77"/>
      <c r="W31" s="100"/>
      <c r="X31" s="92"/>
      <c r="Y31" s="11"/>
      <c r="Z31" s="143" t="s">
        <v>493</v>
      </c>
      <c r="AA31" s="100"/>
      <c r="AB31" s="88" t="s">
        <v>494</v>
      </c>
      <c r="AC31" s="100"/>
      <c r="AD31" s="78">
        <v>410</v>
      </c>
      <c r="AE31" s="11"/>
      <c r="AF31" s="82"/>
      <c r="AG31" s="83"/>
      <c r="AH31" s="77"/>
      <c r="AI31" s="100"/>
      <c r="AJ31" s="78"/>
      <c r="AK31" s="11"/>
    </row>
    <row r="32" spans="1:37" s="36" customFormat="1" ht="16.5" customHeight="1" x14ac:dyDescent="0.15">
      <c r="A32" s="85"/>
      <c r="B32" s="79"/>
      <c r="C32" s="83"/>
      <c r="D32" s="77"/>
      <c r="E32" s="98"/>
      <c r="F32" s="78"/>
      <c r="G32" s="11"/>
      <c r="H32" s="82"/>
      <c r="I32" s="80"/>
      <c r="J32" s="77"/>
      <c r="K32" s="99"/>
      <c r="L32" s="78"/>
      <c r="M32" s="11"/>
      <c r="N32" s="82"/>
      <c r="O32" s="80"/>
      <c r="P32" s="77"/>
      <c r="Q32" s="81"/>
      <c r="R32" s="78"/>
      <c r="S32" s="11"/>
      <c r="T32" s="82"/>
      <c r="U32" s="80"/>
      <c r="V32" s="77"/>
      <c r="W32" s="81"/>
      <c r="X32" s="78"/>
      <c r="Y32" s="11"/>
      <c r="Z32" s="143" t="s">
        <v>120</v>
      </c>
      <c r="AA32" s="81"/>
      <c r="AB32" s="88" t="s">
        <v>495</v>
      </c>
      <c r="AC32" s="81"/>
      <c r="AD32" s="78">
        <v>210</v>
      </c>
      <c r="AE32" s="11"/>
      <c r="AF32" s="82"/>
      <c r="AG32" s="80"/>
      <c r="AH32" s="77"/>
      <c r="AI32" s="81"/>
      <c r="AJ32" s="78"/>
      <c r="AK32" s="11"/>
    </row>
    <row r="33" spans="1:37" s="36" customFormat="1" ht="16.5" customHeight="1" x14ac:dyDescent="0.15">
      <c r="A33" s="97"/>
      <c r="B33" s="79"/>
      <c r="C33" s="83"/>
      <c r="D33" s="77"/>
      <c r="E33" s="98"/>
      <c r="F33" s="78"/>
      <c r="G33" s="11"/>
      <c r="H33" s="82"/>
      <c r="I33" s="80"/>
      <c r="J33" s="77"/>
      <c r="K33" s="99"/>
      <c r="L33" s="78"/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143" t="s">
        <v>124</v>
      </c>
      <c r="AA33" s="81"/>
      <c r="AB33" s="88" t="s">
        <v>496</v>
      </c>
      <c r="AC33" s="81"/>
      <c r="AD33" s="78">
        <v>370</v>
      </c>
      <c r="AE33" s="11"/>
      <c r="AF33" s="82"/>
      <c r="AG33" s="80"/>
      <c r="AH33" s="77"/>
      <c r="AI33" s="81"/>
      <c r="AJ33" s="78"/>
      <c r="AK33" s="11"/>
    </row>
    <row r="34" spans="1:37" s="36" customFormat="1" ht="16.5" customHeight="1" x14ac:dyDescent="0.15">
      <c r="A34" s="85"/>
      <c r="B34" s="102"/>
      <c r="C34" s="76"/>
      <c r="D34" s="91"/>
      <c r="E34" s="90"/>
      <c r="F34" s="103"/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66" t="s">
        <v>129</v>
      </c>
      <c r="AA34" s="105"/>
      <c r="AB34" s="167" t="s">
        <v>497</v>
      </c>
      <c r="AC34" s="105"/>
      <c r="AD34" s="103">
        <v>240</v>
      </c>
      <c r="AE34" s="13"/>
      <c r="AF34" s="106"/>
      <c r="AG34" s="75"/>
      <c r="AH34" s="76"/>
      <c r="AI34" s="105"/>
      <c r="AJ34" s="103"/>
      <c r="AK34" s="13"/>
    </row>
    <row r="35" spans="1:37" s="36" customFormat="1" ht="16.5" customHeight="1" x14ac:dyDescent="0.15">
      <c r="A35" s="73"/>
      <c r="B35" s="74"/>
      <c r="C35" s="77"/>
      <c r="D35" s="81"/>
      <c r="E35" s="80"/>
      <c r="F35" s="78"/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143" t="s">
        <v>134</v>
      </c>
      <c r="AA35" s="100"/>
      <c r="AB35" s="88" t="s">
        <v>498</v>
      </c>
      <c r="AC35" s="100"/>
      <c r="AD35" s="78">
        <v>170</v>
      </c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73"/>
      <c r="B36" s="74"/>
      <c r="C36" s="77"/>
      <c r="D36" s="81"/>
      <c r="E36" s="80"/>
      <c r="F36" s="78"/>
      <c r="G36" s="11"/>
      <c r="H36" s="79"/>
      <c r="I36" s="77"/>
      <c r="J36" s="81"/>
      <c r="K36" s="80"/>
      <c r="L36" s="78"/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143" t="s">
        <v>139</v>
      </c>
      <c r="AA36" s="100"/>
      <c r="AB36" s="88" t="s">
        <v>499</v>
      </c>
      <c r="AC36" s="100"/>
      <c r="AD36" s="78">
        <v>500</v>
      </c>
      <c r="AE36" s="11"/>
      <c r="AF36" s="82"/>
      <c r="AG36" s="83"/>
      <c r="AH36" s="77"/>
      <c r="AI36" s="100"/>
      <c r="AJ36" s="78"/>
      <c r="AK36" s="11"/>
    </row>
    <row r="37" spans="1:37" s="36" customFormat="1" ht="16.5" customHeight="1" x14ac:dyDescent="0.15">
      <c r="A37" s="85"/>
      <c r="B37" s="74"/>
      <c r="C37" s="77"/>
      <c r="D37" s="81"/>
      <c r="E37" s="80"/>
      <c r="F37" s="78"/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143" t="s">
        <v>148</v>
      </c>
      <c r="AA37" s="100"/>
      <c r="AB37" s="88" t="s">
        <v>500</v>
      </c>
      <c r="AC37" s="100"/>
      <c r="AD37" s="78">
        <v>130</v>
      </c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143" t="s">
        <v>145</v>
      </c>
      <c r="AA38" s="100"/>
      <c r="AB38" s="88" t="s">
        <v>501</v>
      </c>
      <c r="AC38" s="100"/>
      <c r="AD38" s="78">
        <v>1050</v>
      </c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143" t="s">
        <v>502</v>
      </c>
      <c r="AA39" s="81"/>
      <c r="AB39" s="88" t="s">
        <v>503</v>
      </c>
      <c r="AC39" s="81"/>
      <c r="AD39" s="78">
        <v>350</v>
      </c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143" t="s">
        <v>504</v>
      </c>
      <c r="AA40" s="81"/>
      <c r="AB40" s="88" t="s">
        <v>505</v>
      </c>
      <c r="AC40" s="81"/>
      <c r="AD40" s="78">
        <v>120</v>
      </c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82"/>
      <c r="AA41" s="81"/>
      <c r="AB41" s="80"/>
      <c r="AC41" s="81"/>
      <c r="AD41" s="78"/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82"/>
      <c r="AA43" s="81"/>
      <c r="AB43" s="80"/>
      <c r="AC43" s="81"/>
      <c r="AD43" s="78"/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145" t="s">
        <v>9</v>
      </c>
      <c r="E46" s="77"/>
      <c r="F46" s="146">
        <f>SUM(F26:F45)</f>
        <v>140</v>
      </c>
      <c r="G46" s="147">
        <f>SUM(G26:G45)</f>
        <v>0</v>
      </c>
      <c r="H46" s="82"/>
      <c r="I46" s="77"/>
      <c r="J46" s="77"/>
      <c r="K46" s="77"/>
      <c r="L46" s="146">
        <f>SUM(L26:L45)</f>
        <v>0</v>
      </c>
      <c r="M46" s="147">
        <f>SUM(M26:M45)</f>
        <v>0</v>
      </c>
      <c r="N46" s="82"/>
      <c r="O46" s="77"/>
      <c r="P46" s="77"/>
      <c r="Q46" s="77"/>
      <c r="R46" s="146">
        <f>SUM(R26:R45)</f>
        <v>0</v>
      </c>
      <c r="S46" s="147">
        <f>SUM(S26:S45)</f>
        <v>0</v>
      </c>
      <c r="T46" s="82"/>
      <c r="U46" s="80"/>
      <c r="V46" s="77"/>
      <c r="W46" s="81"/>
      <c r="X46" s="146">
        <f>SUM(X26:X45)</f>
        <v>0</v>
      </c>
      <c r="Y46" s="147">
        <f>SUM(Y26:Y45)</f>
        <v>0</v>
      </c>
      <c r="Z46" s="82"/>
      <c r="AA46" s="81"/>
      <c r="AB46" s="148" t="s">
        <v>9</v>
      </c>
      <c r="AC46" s="81"/>
      <c r="AD46" s="146">
        <f>SUM(AD26:AD45)</f>
        <v>4560</v>
      </c>
      <c r="AE46" s="147">
        <f>SUM(AE26:AE45)</f>
        <v>0</v>
      </c>
      <c r="AF46" s="82"/>
      <c r="AG46" s="80"/>
      <c r="AH46" s="77"/>
      <c r="AI46" s="81"/>
      <c r="AJ46" s="146">
        <f>SUM(AJ26:AJ45)</f>
        <v>0</v>
      </c>
      <c r="AK46" s="147">
        <f>SUM(AK26:AK45)</f>
        <v>0</v>
      </c>
    </row>
    <row r="47" spans="1:37" s="36" customFormat="1" ht="16.5" customHeight="1" x14ac:dyDescent="0.15">
      <c r="A47" s="97">
        <v>4700</v>
      </c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77"/>
      <c r="E54" s="98"/>
      <c r="F54" s="78"/>
      <c r="G54" s="11"/>
      <c r="H54" s="82"/>
      <c r="I54" s="80"/>
      <c r="J54" s="77"/>
      <c r="K54" s="99"/>
      <c r="L54" s="78"/>
      <c r="M54" s="11"/>
      <c r="N54" s="82"/>
      <c r="O54" s="80"/>
      <c r="P54" s="77"/>
      <c r="Q54" s="81"/>
      <c r="R54" s="78"/>
      <c r="S54" s="11"/>
      <c r="T54" s="82"/>
      <c r="U54" s="80"/>
      <c r="V54" s="77"/>
      <c r="W54" s="81"/>
      <c r="X54" s="92"/>
      <c r="Y54" s="11"/>
      <c r="Z54" s="82"/>
      <c r="AA54" s="81"/>
      <c r="AB54" s="80"/>
      <c r="AC54" s="81"/>
      <c r="AD54" s="78"/>
      <c r="AE54" s="11"/>
      <c r="AF54" s="82"/>
      <c r="AG54" s="80"/>
      <c r="AH54" s="77"/>
      <c r="AI54" s="81"/>
      <c r="AJ54" s="78"/>
      <c r="AK54" s="11"/>
    </row>
    <row r="55" spans="1:37" s="36" customFormat="1" ht="16.5" customHeight="1" x14ac:dyDescent="0.15">
      <c r="A55" s="107"/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38">
    <mergeCell ref="AG57:AI57"/>
    <mergeCell ref="AG5:AI5"/>
    <mergeCell ref="U24:Y24"/>
    <mergeCell ref="U25:W25"/>
    <mergeCell ref="AA24:AE24"/>
    <mergeCell ref="B1:F2"/>
    <mergeCell ref="P1:P3"/>
    <mergeCell ref="R1:T3"/>
    <mergeCell ref="V1:V3"/>
    <mergeCell ref="W1:Z3"/>
    <mergeCell ref="AG4:AK4"/>
    <mergeCell ref="AE2:AJ2"/>
    <mergeCell ref="B3:F3"/>
    <mergeCell ref="AE3:AJ3"/>
    <mergeCell ref="I4:M4"/>
    <mergeCell ref="U4:Y4"/>
    <mergeCell ref="AA1:AC3"/>
    <mergeCell ref="J2:M3"/>
    <mergeCell ref="O25:Q25"/>
    <mergeCell ref="AG58:AI58"/>
    <mergeCell ref="C4:G4"/>
    <mergeCell ref="C5:E5"/>
    <mergeCell ref="I5:K5"/>
    <mergeCell ref="O4:S4"/>
    <mergeCell ref="O5:Q5"/>
    <mergeCell ref="U5:W5"/>
    <mergeCell ref="AA4:AE4"/>
    <mergeCell ref="AA5:AC5"/>
    <mergeCell ref="AA25:AC25"/>
    <mergeCell ref="AG24:AK24"/>
    <mergeCell ref="AG25:AI25"/>
    <mergeCell ref="A27:A30"/>
    <mergeCell ref="A7:A10"/>
    <mergeCell ref="C24:G24"/>
    <mergeCell ref="C25:E25"/>
    <mergeCell ref="I24:M24"/>
    <mergeCell ref="I25:K25"/>
    <mergeCell ref="O24:S24"/>
  </mergeCells>
  <phoneticPr fontId="2"/>
  <dataValidations count="17">
    <dataValidation type="whole" imeMode="disabled" allowBlank="1" showInputMessage="1" errorTitle="入力エラー" error="入力された部数は販売店の持ち部数を超えています。_x000a_表示部数以下の数字を入力して下さい。" sqref="AE14 M10:M12 M7:M8 G6:G8 AE6:AE12" xr:uid="{4FD5819E-C738-4CC7-AA42-3E11808F5CA2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6" xr:uid="{014BBD93-A2CF-4B9A-8B26-A5521DD6A36A}">
      <formula1>0</formula1>
      <formula2>F26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6" xr:uid="{2C36D2C8-15EA-4E00-A1FD-C168A5CAB272}">
      <formula1>0</formula1>
      <formula2>AD26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7" xr:uid="{67B679A3-00A4-4A27-A6AB-FD78B87D6FE4}">
      <formula1>0</formula1>
      <formula2>AD27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8" xr:uid="{03567E1D-5E7D-4C8E-A9F8-1A5E587D8F20}">
      <formula1>0</formula1>
      <formula2>AD28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9" xr:uid="{9EF52F18-021A-4443-87DB-91DEAC6E9E46}">
      <formula1>0</formula1>
      <formula2>AD29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0" xr:uid="{7503E49B-68E0-43C8-839C-53B0966B9FA6}">
      <formula1>0</formula1>
      <formula2>AD30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1" xr:uid="{33D835B7-EA3F-4431-962E-8D9FC27744DA}">
      <formula1>0</formula1>
      <formula2>AD31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2" xr:uid="{45D858E5-1194-430D-812A-761CAC831AAF}">
      <formula1>0</formula1>
      <formula2>AD32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3" xr:uid="{1D4DF978-AB2B-4151-8D2E-0BD1B4FA248E}">
      <formula1>0</formula1>
      <formula2>AD33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4" xr:uid="{F93F359E-8505-45EF-A279-B32A7AF8A68E}">
      <formula1>0</formula1>
      <formula2>AD34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5" xr:uid="{1A9FBCE0-7949-48EA-A802-53FE644172CF}">
      <formula1>0</formula1>
      <formula2>AD35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6" xr:uid="{2390109F-FEB9-4C8C-BE6B-D379D5FE3B95}">
      <formula1>0</formula1>
      <formula2>AD36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7" xr:uid="{CF56F78D-005F-4B74-86DA-2E1FBAFC452D}">
      <formula1>0</formula1>
      <formula2>AD37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8" xr:uid="{1A81C38C-2711-43ED-A1B6-07DC29BECD6F}">
      <formula1>0</formula1>
      <formula2>AD38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9" xr:uid="{227A5DCC-4469-4B17-87E9-C1C78B656C25}">
      <formula1>0</formula1>
      <formula2>AD39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0" xr:uid="{FFF945D5-7A01-4444-B7DE-84569B93C2F7}">
      <formula1>0</formula1>
      <formula2>AD40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E4AB6-70FF-4353-B830-F49FD23C39E2}">
  <sheetPr codeName="Sheet14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$G$54 + $M$54 + $S$54 + $Y$54 + $AE$54 + $AK$54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6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53</v>
      </c>
      <c r="AG4" s="246" t="s">
        <v>16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202</v>
      </c>
      <c r="B6" s="137" t="s">
        <v>94</v>
      </c>
      <c r="C6" s="65"/>
      <c r="D6" s="136" t="s">
        <v>506</v>
      </c>
      <c r="E6" s="66"/>
      <c r="F6" s="67">
        <v>330</v>
      </c>
      <c r="G6" s="10"/>
      <c r="H6" s="138" t="s">
        <v>58</v>
      </c>
      <c r="I6" s="69"/>
      <c r="J6" s="136" t="s">
        <v>507</v>
      </c>
      <c r="K6" s="70"/>
      <c r="L6" s="67">
        <v>920</v>
      </c>
      <c r="M6" s="10"/>
      <c r="N6" s="71"/>
      <c r="O6" s="69"/>
      <c r="P6" s="66"/>
      <c r="Q6" s="70"/>
      <c r="R6" s="67"/>
      <c r="S6" s="10"/>
      <c r="T6" s="68"/>
      <c r="U6" s="69"/>
      <c r="V6" s="66"/>
      <c r="W6" s="70"/>
      <c r="X6" s="67"/>
      <c r="Y6" s="10"/>
      <c r="Z6" s="138" t="s">
        <v>323</v>
      </c>
      <c r="AA6" s="70"/>
      <c r="AB6" s="139" t="s">
        <v>508</v>
      </c>
      <c r="AC6" s="70"/>
      <c r="AD6" s="67">
        <v>2900</v>
      </c>
      <c r="AE6" s="10"/>
      <c r="AF6" s="138" t="s">
        <v>509</v>
      </c>
      <c r="AG6" s="69"/>
      <c r="AH6" s="136" t="s">
        <v>510</v>
      </c>
      <c r="AI6" s="70"/>
      <c r="AJ6" s="67" t="s">
        <v>61</v>
      </c>
      <c r="AK6" s="10"/>
    </row>
    <row r="7" spans="1:37" s="36" customFormat="1" ht="16.5" customHeight="1" x14ac:dyDescent="0.15">
      <c r="A7" s="244" t="s">
        <v>25</v>
      </c>
      <c r="B7" s="141" t="s">
        <v>421</v>
      </c>
      <c r="C7" s="75"/>
      <c r="D7" s="140" t="s">
        <v>511</v>
      </c>
      <c r="E7" s="77"/>
      <c r="F7" s="78">
        <v>130</v>
      </c>
      <c r="G7" s="11"/>
      <c r="H7" s="143" t="s">
        <v>391</v>
      </c>
      <c r="I7" s="80"/>
      <c r="J7" s="142" t="s">
        <v>512</v>
      </c>
      <c r="K7" s="81"/>
      <c r="L7" s="78">
        <v>750</v>
      </c>
      <c r="M7" s="11"/>
      <c r="N7" s="79"/>
      <c r="O7" s="80"/>
      <c r="P7" s="77"/>
      <c r="Q7" s="81"/>
      <c r="R7" s="78"/>
      <c r="S7" s="11"/>
      <c r="T7" s="79"/>
      <c r="U7" s="80"/>
      <c r="V7" s="77"/>
      <c r="W7" s="81"/>
      <c r="X7" s="78"/>
      <c r="Y7" s="11"/>
      <c r="Z7" s="143" t="s">
        <v>92</v>
      </c>
      <c r="AA7" s="81"/>
      <c r="AB7" s="88" t="s">
        <v>513</v>
      </c>
      <c r="AC7" s="81"/>
      <c r="AD7" s="78">
        <v>4670</v>
      </c>
      <c r="AE7" s="11"/>
      <c r="AF7" s="143" t="s">
        <v>514</v>
      </c>
      <c r="AG7" s="80"/>
      <c r="AH7" s="142" t="s">
        <v>515</v>
      </c>
      <c r="AI7" s="81"/>
      <c r="AJ7" s="78" t="s">
        <v>61</v>
      </c>
      <c r="AK7" s="11"/>
    </row>
    <row r="8" spans="1:37" s="36" customFormat="1" ht="16.5" customHeight="1" x14ac:dyDescent="0.15">
      <c r="A8" s="243"/>
      <c r="B8" s="141" t="s">
        <v>225</v>
      </c>
      <c r="C8" s="83"/>
      <c r="D8" s="142" t="s">
        <v>516</v>
      </c>
      <c r="E8" s="77"/>
      <c r="F8" s="78">
        <v>430</v>
      </c>
      <c r="G8" s="11"/>
      <c r="H8" s="143" t="s">
        <v>66</v>
      </c>
      <c r="I8" s="80"/>
      <c r="J8" s="142" t="s">
        <v>517</v>
      </c>
      <c r="K8" s="81"/>
      <c r="L8" s="78" t="s">
        <v>61</v>
      </c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143" t="s">
        <v>348</v>
      </c>
      <c r="AA8" s="81"/>
      <c r="AB8" s="88" t="s">
        <v>518</v>
      </c>
      <c r="AC8" s="81"/>
      <c r="AD8" s="78" t="s">
        <v>61</v>
      </c>
      <c r="AE8" s="11"/>
      <c r="AF8" s="143" t="s">
        <v>519</v>
      </c>
      <c r="AG8" s="80"/>
      <c r="AH8" s="142" t="s">
        <v>520</v>
      </c>
      <c r="AI8" s="81"/>
      <c r="AJ8" s="78" t="s">
        <v>61</v>
      </c>
      <c r="AK8" s="11"/>
    </row>
    <row r="9" spans="1:37" s="36" customFormat="1" ht="16.5" customHeight="1" x14ac:dyDescent="0.15">
      <c r="A9" s="73"/>
      <c r="B9" s="141" t="s">
        <v>371</v>
      </c>
      <c r="C9" s="80"/>
      <c r="D9" s="142" t="s">
        <v>521</v>
      </c>
      <c r="E9" s="77"/>
      <c r="F9" s="78">
        <v>400</v>
      </c>
      <c r="G9" s="11"/>
      <c r="H9" s="143" t="s">
        <v>468</v>
      </c>
      <c r="I9" s="80"/>
      <c r="J9" s="142" t="s">
        <v>522</v>
      </c>
      <c r="K9" s="81"/>
      <c r="L9" s="78" t="s">
        <v>61</v>
      </c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143" t="s">
        <v>223</v>
      </c>
      <c r="AA9" s="81"/>
      <c r="AB9" s="88" t="s">
        <v>523</v>
      </c>
      <c r="AC9" s="81"/>
      <c r="AD9" s="78">
        <v>3100</v>
      </c>
      <c r="AE9" s="11"/>
      <c r="AF9" s="143" t="s">
        <v>375</v>
      </c>
      <c r="AG9" s="80"/>
      <c r="AH9" s="142" t="s">
        <v>524</v>
      </c>
      <c r="AI9" s="81"/>
      <c r="AJ9" s="78" t="s">
        <v>61</v>
      </c>
      <c r="AK9" s="11"/>
    </row>
    <row r="10" spans="1:37" s="36" customFormat="1" ht="16.5" customHeight="1" x14ac:dyDescent="0.15">
      <c r="A10" s="85"/>
      <c r="B10" s="141" t="s">
        <v>433</v>
      </c>
      <c r="C10" s="81"/>
      <c r="D10" s="182" t="s">
        <v>525</v>
      </c>
      <c r="E10" s="81"/>
      <c r="F10" s="87">
        <v>300</v>
      </c>
      <c r="G10" s="12"/>
      <c r="H10" s="143" t="s">
        <v>382</v>
      </c>
      <c r="I10" s="81"/>
      <c r="J10" s="144" t="s">
        <v>526</v>
      </c>
      <c r="K10" s="81"/>
      <c r="L10" s="87" t="s">
        <v>61</v>
      </c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143" t="s">
        <v>384</v>
      </c>
      <c r="AA10" s="81"/>
      <c r="AB10" s="88" t="s">
        <v>527</v>
      </c>
      <c r="AC10" s="81"/>
      <c r="AD10" s="78">
        <v>3050</v>
      </c>
      <c r="AE10" s="11"/>
      <c r="AF10" s="143" t="s">
        <v>380</v>
      </c>
      <c r="AG10" s="80"/>
      <c r="AH10" s="142" t="s">
        <v>518</v>
      </c>
      <c r="AI10" s="81"/>
      <c r="AJ10" s="78" t="s">
        <v>61</v>
      </c>
      <c r="AK10" s="11"/>
    </row>
    <row r="11" spans="1:37" s="36" customFormat="1" ht="16.5" customHeight="1" x14ac:dyDescent="0.15">
      <c r="A11" s="85"/>
      <c r="B11" s="183" t="s">
        <v>528</v>
      </c>
      <c r="C11" s="81"/>
      <c r="D11" s="144" t="s">
        <v>529</v>
      </c>
      <c r="E11" s="81"/>
      <c r="F11" s="87">
        <v>210</v>
      </c>
      <c r="G11" s="12"/>
      <c r="H11" s="143" t="s">
        <v>77</v>
      </c>
      <c r="I11" s="81"/>
      <c r="J11" s="144" t="s">
        <v>530</v>
      </c>
      <c r="K11" s="81"/>
      <c r="L11" s="87">
        <v>320</v>
      </c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143" t="s">
        <v>196</v>
      </c>
      <c r="AA11" s="91"/>
      <c r="AB11" s="88" t="s">
        <v>531</v>
      </c>
      <c r="AC11" s="91"/>
      <c r="AD11" s="78">
        <v>2500</v>
      </c>
      <c r="AE11" s="11"/>
      <c r="AF11" s="143" t="s">
        <v>532</v>
      </c>
      <c r="AG11" s="90"/>
      <c r="AH11" s="142" t="s">
        <v>533</v>
      </c>
      <c r="AI11" s="91"/>
      <c r="AJ11" s="78" t="s">
        <v>61</v>
      </c>
      <c r="AK11" s="11"/>
    </row>
    <row r="12" spans="1:37" s="36" customFormat="1" ht="16.5" customHeight="1" x14ac:dyDescent="0.15">
      <c r="A12" s="85"/>
      <c r="B12" s="183" t="s">
        <v>438</v>
      </c>
      <c r="C12" s="81"/>
      <c r="D12" s="144" t="s">
        <v>534</v>
      </c>
      <c r="E12" s="81"/>
      <c r="F12" s="87">
        <v>500</v>
      </c>
      <c r="G12" s="12"/>
      <c r="H12" s="143" t="s">
        <v>82</v>
      </c>
      <c r="I12" s="81"/>
      <c r="J12" s="144" t="s">
        <v>535</v>
      </c>
      <c r="K12" s="81"/>
      <c r="L12" s="87" t="s">
        <v>61</v>
      </c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143" t="s">
        <v>401</v>
      </c>
      <c r="AA12" s="81"/>
      <c r="AB12" s="88" t="s">
        <v>536</v>
      </c>
      <c r="AC12" s="81"/>
      <c r="AD12" s="78">
        <v>3000</v>
      </c>
      <c r="AE12" s="11"/>
      <c r="AF12" s="143" t="s">
        <v>537</v>
      </c>
      <c r="AG12" s="80"/>
      <c r="AH12" s="142" t="s">
        <v>523</v>
      </c>
      <c r="AI12" s="81"/>
      <c r="AJ12" s="78" t="s">
        <v>61</v>
      </c>
      <c r="AK12" s="11"/>
    </row>
    <row r="13" spans="1:37" s="36" customFormat="1" ht="16.5" customHeight="1" x14ac:dyDescent="0.15">
      <c r="A13" s="85"/>
      <c r="B13" s="183" t="s">
        <v>538</v>
      </c>
      <c r="C13" s="81"/>
      <c r="D13" s="144" t="s">
        <v>539</v>
      </c>
      <c r="E13" s="81"/>
      <c r="F13" s="87">
        <v>390</v>
      </c>
      <c r="G13" s="12"/>
      <c r="H13" s="143" t="s">
        <v>85</v>
      </c>
      <c r="I13" s="81"/>
      <c r="J13" s="144" t="s">
        <v>540</v>
      </c>
      <c r="K13" s="81"/>
      <c r="L13" s="87" t="s">
        <v>61</v>
      </c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143" t="s">
        <v>405</v>
      </c>
      <c r="AA13" s="81"/>
      <c r="AB13" s="88" t="s">
        <v>541</v>
      </c>
      <c r="AC13" s="81"/>
      <c r="AD13" s="78">
        <v>2900</v>
      </c>
      <c r="AE13" s="11"/>
      <c r="AF13" s="143" t="s">
        <v>389</v>
      </c>
      <c r="AG13" s="80"/>
      <c r="AH13" s="142" t="s">
        <v>529</v>
      </c>
      <c r="AI13" s="81"/>
      <c r="AJ13" s="78" t="s">
        <v>61</v>
      </c>
      <c r="AK13" s="11"/>
    </row>
    <row r="14" spans="1:37" s="36" customFormat="1" ht="16.5" customHeight="1" x14ac:dyDescent="0.15">
      <c r="A14" s="85"/>
      <c r="B14" s="183" t="s">
        <v>542</v>
      </c>
      <c r="C14" s="81"/>
      <c r="D14" s="144" t="s">
        <v>543</v>
      </c>
      <c r="E14" s="81"/>
      <c r="F14" s="87">
        <v>660</v>
      </c>
      <c r="G14" s="12"/>
      <c r="H14" s="143" t="s">
        <v>83</v>
      </c>
      <c r="I14" s="81"/>
      <c r="J14" s="144" t="s">
        <v>531</v>
      </c>
      <c r="K14" s="81"/>
      <c r="L14" s="87">
        <v>380</v>
      </c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143" t="s">
        <v>544</v>
      </c>
      <c r="AA14" s="81"/>
      <c r="AB14" s="88" t="s">
        <v>545</v>
      </c>
      <c r="AC14" s="81"/>
      <c r="AD14" s="78">
        <v>1800</v>
      </c>
      <c r="AE14" s="11"/>
      <c r="AF14" s="143" t="s">
        <v>546</v>
      </c>
      <c r="AG14" s="80"/>
      <c r="AH14" s="142" t="s">
        <v>547</v>
      </c>
      <c r="AI14" s="81"/>
      <c r="AJ14" s="78" t="s">
        <v>61</v>
      </c>
      <c r="AK14" s="11"/>
    </row>
    <row r="15" spans="1:37" s="36" customFormat="1" ht="16.5" customHeight="1" x14ac:dyDescent="0.15">
      <c r="A15" s="85"/>
      <c r="B15" s="183" t="s">
        <v>548</v>
      </c>
      <c r="C15" s="81"/>
      <c r="D15" s="144" t="s">
        <v>549</v>
      </c>
      <c r="E15" s="81"/>
      <c r="F15" s="87">
        <v>180</v>
      </c>
      <c r="G15" s="12"/>
      <c r="H15" s="143" t="s">
        <v>550</v>
      </c>
      <c r="I15" s="81"/>
      <c r="J15" s="144" t="s">
        <v>551</v>
      </c>
      <c r="K15" s="81"/>
      <c r="L15" s="87">
        <v>320</v>
      </c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143" t="s">
        <v>552</v>
      </c>
      <c r="AA15" s="81"/>
      <c r="AB15" s="88" t="s">
        <v>553</v>
      </c>
      <c r="AC15" s="81"/>
      <c r="AD15" s="78">
        <v>1230</v>
      </c>
      <c r="AE15" s="11"/>
      <c r="AF15" s="143" t="s">
        <v>554</v>
      </c>
      <c r="AG15" s="80"/>
      <c r="AH15" s="142" t="s">
        <v>555</v>
      </c>
      <c r="AI15" s="81"/>
      <c r="AJ15" s="78" t="s">
        <v>61</v>
      </c>
      <c r="AK15" s="11"/>
    </row>
    <row r="16" spans="1:37" s="36" customFormat="1" ht="16.5" customHeight="1" x14ac:dyDescent="0.15">
      <c r="A16" s="85"/>
      <c r="B16" s="183" t="s">
        <v>556</v>
      </c>
      <c r="C16" s="81"/>
      <c r="D16" s="144" t="s">
        <v>557</v>
      </c>
      <c r="E16" s="81"/>
      <c r="F16" s="87">
        <v>300</v>
      </c>
      <c r="G16" s="12"/>
      <c r="H16" s="143" t="s">
        <v>558</v>
      </c>
      <c r="I16" s="81"/>
      <c r="J16" s="144" t="s">
        <v>557</v>
      </c>
      <c r="K16" s="81"/>
      <c r="L16" s="87" t="s">
        <v>61</v>
      </c>
      <c r="M16" s="11"/>
      <c r="N16" s="82"/>
      <c r="O16" s="81"/>
      <c r="P16" s="81"/>
      <c r="Q16" s="93"/>
      <c r="R16" s="78"/>
      <c r="S16" s="11"/>
      <c r="T16" s="82"/>
      <c r="U16" s="80"/>
      <c r="V16" s="77"/>
      <c r="W16" s="81"/>
      <c r="X16" s="92"/>
      <c r="Y16" s="11"/>
      <c r="Z16" s="143" t="s">
        <v>559</v>
      </c>
      <c r="AA16" s="81"/>
      <c r="AB16" s="88" t="s">
        <v>560</v>
      </c>
      <c r="AC16" s="81"/>
      <c r="AD16" s="78">
        <v>2920</v>
      </c>
      <c r="AE16" s="11"/>
      <c r="AF16" s="143" t="s">
        <v>395</v>
      </c>
      <c r="AG16" s="80"/>
      <c r="AH16" s="142" t="s">
        <v>561</v>
      </c>
      <c r="AI16" s="81"/>
      <c r="AJ16" s="78" t="s">
        <v>61</v>
      </c>
      <c r="AK16" s="11"/>
    </row>
    <row r="17" spans="1:37" s="36" customFormat="1" ht="16.5" customHeight="1" x14ac:dyDescent="0.15">
      <c r="A17" s="85"/>
      <c r="B17" s="183" t="s">
        <v>562</v>
      </c>
      <c r="C17" s="81"/>
      <c r="D17" s="144" t="s">
        <v>563</v>
      </c>
      <c r="E17" s="81"/>
      <c r="F17" s="87">
        <v>470</v>
      </c>
      <c r="G17" s="12"/>
      <c r="H17" s="143" t="s">
        <v>564</v>
      </c>
      <c r="I17" s="81"/>
      <c r="J17" s="144" t="s">
        <v>536</v>
      </c>
      <c r="K17" s="81"/>
      <c r="L17" s="87">
        <v>500</v>
      </c>
      <c r="M17" s="11"/>
      <c r="N17" s="82"/>
      <c r="O17" s="81"/>
      <c r="P17" s="81"/>
      <c r="Q17" s="94"/>
      <c r="R17" s="78"/>
      <c r="S17" s="11"/>
      <c r="T17" s="82"/>
      <c r="U17" s="95"/>
      <c r="V17" s="77"/>
      <c r="W17" s="96"/>
      <c r="X17" s="92"/>
      <c r="Y17" s="11"/>
      <c r="Z17" s="143" t="s">
        <v>565</v>
      </c>
      <c r="AA17" s="96"/>
      <c r="AB17" s="88" t="s">
        <v>566</v>
      </c>
      <c r="AC17" s="96"/>
      <c r="AD17" s="78">
        <v>5120</v>
      </c>
      <c r="AE17" s="11"/>
      <c r="AF17" s="143" t="s">
        <v>567</v>
      </c>
      <c r="AG17" s="95"/>
      <c r="AH17" s="142" t="s">
        <v>568</v>
      </c>
      <c r="AI17" s="96"/>
      <c r="AJ17" s="78" t="s">
        <v>61</v>
      </c>
      <c r="AK17" s="11"/>
    </row>
    <row r="18" spans="1:37" s="36" customFormat="1" ht="16.5" customHeight="1" x14ac:dyDescent="0.15">
      <c r="A18" s="85"/>
      <c r="B18" s="141" t="s">
        <v>569</v>
      </c>
      <c r="C18" s="81"/>
      <c r="D18" s="144" t="s">
        <v>570</v>
      </c>
      <c r="E18" s="81"/>
      <c r="F18" s="87">
        <v>300</v>
      </c>
      <c r="G18" s="12"/>
      <c r="H18" s="143" t="s">
        <v>571</v>
      </c>
      <c r="I18" s="81"/>
      <c r="J18" s="144" t="s">
        <v>541</v>
      </c>
      <c r="K18" s="81"/>
      <c r="L18" s="87">
        <v>510</v>
      </c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143" t="s">
        <v>572</v>
      </c>
      <c r="AA18" s="81"/>
      <c r="AB18" s="88" t="s">
        <v>573</v>
      </c>
      <c r="AC18" s="81"/>
      <c r="AD18" s="78" t="s">
        <v>61</v>
      </c>
      <c r="AE18" s="11"/>
      <c r="AF18" s="143" t="s">
        <v>407</v>
      </c>
      <c r="AG18" s="80"/>
      <c r="AH18" s="142" t="s">
        <v>574</v>
      </c>
      <c r="AI18" s="81"/>
      <c r="AJ18" s="78" t="s">
        <v>61</v>
      </c>
      <c r="AK18" s="11"/>
    </row>
    <row r="19" spans="1:37" s="36" customFormat="1" ht="16.5" customHeight="1" x14ac:dyDescent="0.15">
      <c r="A19" s="85"/>
      <c r="B19" s="141" t="s">
        <v>575</v>
      </c>
      <c r="C19" s="81"/>
      <c r="D19" s="144" t="s">
        <v>576</v>
      </c>
      <c r="E19" s="81"/>
      <c r="F19" s="87">
        <v>1170</v>
      </c>
      <c r="G19" s="12"/>
      <c r="H19" s="143" t="s">
        <v>577</v>
      </c>
      <c r="I19" s="80"/>
      <c r="J19" s="142" t="s">
        <v>578</v>
      </c>
      <c r="K19" s="81"/>
      <c r="L19" s="78">
        <v>770</v>
      </c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143" t="s">
        <v>579</v>
      </c>
      <c r="AA19" s="81"/>
      <c r="AB19" s="88" t="s">
        <v>580</v>
      </c>
      <c r="AC19" s="81"/>
      <c r="AD19" s="78" t="s">
        <v>61</v>
      </c>
      <c r="AE19" s="11"/>
      <c r="AF19" s="143" t="s">
        <v>409</v>
      </c>
      <c r="AG19" s="80"/>
      <c r="AH19" s="142" t="s">
        <v>581</v>
      </c>
      <c r="AI19" s="81"/>
      <c r="AJ19" s="78" t="s">
        <v>61</v>
      </c>
      <c r="AK19" s="11"/>
    </row>
    <row r="20" spans="1:37" s="36" customFormat="1" ht="16.5" customHeight="1" x14ac:dyDescent="0.15">
      <c r="A20" s="97"/>
      <c r="B20" s="143" t="s">
        <v>582</v>
      </c>
      <c r="C20" s="80"/>
      <c r="D20" s="142" t="s">
        <v>583</v>
      </c>
      <c r="E20" s="77"/>
      <c r="F20" s="78" t="s">
        <v>61</v>
      </c>
      <c r="G20" s="11"/>
      <c r="H20" s="143" t="s">
        <v>584</v>
      </c>
      <c r="I20" s="80"/>
      <c r="J20" s="142" t="s">
        <v>585</v>
      </c>
      <c r="K20" s="81"/>
      <c r="L20" s="78">
        <v>870</v>
      </c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143" t="s">
        <v>586</v>
      </c>
      <c r="AA20" s="81"/>
      <c r="AB20" s="88" t="s">
        <v>587</v>
      </c>
      <c r="AC20" s="81"/>
      <c r="AD20" s="78">
        <v>520</v>
      </c>
      <c r="AE20" s="11"/>
      <c r="AF20" s="143" t="s">
        <v>588</v>
      </c>
      <c r="AG20" s="80"/>
      <c r="AH20" s="142" t="s">
        <v>589</v>
      </c>
      <c r="AI20" s="81"/>
      <c r="AJ20" s="78" t="s">
        <v>61</v>
      </c>
      <c r="AK20" s="11"/>
    </row>
    <row r="21" spans="1:37" s="36" customFormat="1" ht="16.5" customHeight="1" x14ac:dyDescent="0.15">
      <c r="A21" s="85"/>
      <c r="B21" s="143" t="s">
        <v>590</v>
      </c>
      <c r="C21" s="83"/>
      <c r="D21" s="142" t="s">
        <v>591</v>
      </c>
      <c r="E21" s="98"/>
      <c r="F21" s="78">
        <v>30</v>
      </c>
      <c r="G21" s="11"/>
      <c r="H21" s="143" t="s">
        <v>592</v>
      </c>
      <c r="I21" s="83"/>
      <c r="J21" s="142" t="s">
        <v>553</v>
      </c>
      <c r="K21" s="99"/>
      <c r="L21" s="78">
        <v>170</v>
      </c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143" t="s">
        <v>593</v>
      </c>
      <c r="AA21" s="100"/>
      <c r="AB21" s="88" t="s">
        <v>594</v>
      </c>
      <c r="AC21" s="100"/>
      <c r="AD21" s="78">
        <v>80</v>
      </c>
      <c r="AE21" s="11"/>
      <c r="AF21" s="143" t="s">
        <v>595</v>
      </c>
      <c r="AG21" s="83"/>
      <c r="AH21" s="142" t="s">
        <v>596</v>
      </c>
      <c r="AI21" s="100"/>
      <c r="AJ21" s="78" t="s">
        <v>61</v>
      </c>
      <c r="AK21" s="11"/>
    </row>
    <row r="22" spans="1:37" s="36" customFormat="1" ht="16.5" customHeight="1" x14ac:dyDescent="0.15">
      <c r="A22" s="73"/>
      <c r="B22" s="143" t="s">
        <v>597</v>
      </c>
      <c r="C22" s="83"/>
      <c r="D22" s="142" t="s">
        <v>598</v>
      </c>
      <c r="E22" s="98"/>
      <c r="F22" s="78">
        <v>50</v>
      </c>
      <c r="G22" s="11"/>
      <c r="H22" s="143" t="s">
        <v>599</v>
      </c>
      <c r="I22" s="83"/>
      <c r="J22" s="142" t="s">
        <v>600</v>
      </c>
      <c r="K22" s="99"/>
      <c r="L22" s="78" t="s">
        <v>61</v>
      </c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143" t="s">
        <v>601</v>
      </c>
      <c r="AA22" s="100"/>
      <c r="AB22" s="88" t="s">
        <v>602</v>
      </c>
      <c r="AC22" s="100"/>
      <c r="AD22" s="78">
        <v>70</v>
      </c>
      <c r="AE22" s="11"/>
      <c r="AF22" s="143" t="s">
        <v>603</v>
      </c>
      <c r="AG22" s="83"/>
      <c r="AH22" s="142" t="s">
        <v>604</v>
      </c>
      <c r="AI22" s="100"/>
      <c r="AJ22" s="78" t="s">
        <v>61</v>
      </c>
      <c r="AK22" s="11"/>
    </row>
    <row r="23" spans="1:37" s="36" customFormat="1" ht="16.5" customHeight="1" x14ac:dyDescent="0.15">
      <c r="A23" s="73"/>
      <c r="B23" s="79"/>
      <c r="C23" s="83"/>
      <c r="D23" s="77"/>
      <c r="E23" s="98"/>
      <c r="F23" s="78"/>
      <c r="G23" s="11"/>
      <c r="H23" s="143" t="s">
        <v>605</v>
      </c>
      <c r="I23" s="83"/>
      <c r="J23" s="142" t="s">
        <v>606</v>
      </c>
      <c r="K23" s="99"/>
      <c r="L23" s="78" t="s">
        <v>61</v>
      </c>
      <c r="M23" s="11"/>
      <c r="N23" s="79"/>
      <c r="O23" s="83"/>
      <c r="P23" s="77"/>
      <c r="Q23" s="100"/>
      <c r="R23" s="78"/>
      <c r="S23" s="11"/>
      <c r="T23" s="79"/>
      <c r="U23" s="83"/>
      <c r="V23" s="77"/>
      <c r="W23" s="100"/>
      <c r="X23" s="78"/>
      <c r="Y23" s="11"/>
      <c r="Z23" s="143" t="s">
        <v>607</v>
      </c>
      <c r="AA23" s="100"/>
      <c r="AB23" s="88" t="s">
        <v>608</v>
      </c>
      <c r="AC23" s="100"/>
      <c r="AD23" s="78">
        <v>150</v>
      </c>
      <c r="AE23" s="11"/>
      <c r="AF23" s="143" t="s">
        <v>609</v>
      </c>
      <c r="AG23" s="83"/>
      <c r="AH23" s="142" t="s">
        <v>583</v>
      </c>
      <c r="AI23" s="100"/>
      <c r="AJ23" s="78" t="s">
        <v>61</v>
      </c>
      <c r="AK23" s="11"/>
    </row>
    <row r="24" spans="1:37" s="36" customFormat="1" ht="16.5" customHeight="1" x14ac:dyDescent="0.15">
      <c r="A24" s="101"/>
      <c r="B24" s="79"/>
      <c r="C24" s="83"/>
      <c r="D24" s="77"/>
      <c r="E24" s="98"/>
      <c r="F24" s="78"/>
      <c r="G24" s="11"/>
      <c r="H24" s="143" t="s">
        <v>610</v>
      </c>
      <c r="I24" s="80"/>
      <c r="J24" s="142" t="s">
        <v>587</v>
      </c>
      <c r="K24" s="99"/>
      <c r="L24" s="78" t="s">
        <v>61</v>
      </c>
      <c r="M24" s="11"/>
      <c r="N24" s="82"/>
      <c r="O24" s="80"/>
      <c r="P24" s="77"/>
      <c r="Q24" s="81"/>
      <c r="R24" s="78"/>
      <c r="S24" s="11"/>
      <c r="T24" s="82"/>
      <c r="U24" s="80"/>
      <c r="V24" s="77"/>
      <c r="W24" s="81"/>
      <c r="X24" s="92"/>
      <c r="Y24" s="11"/>
      <c r="Z24" s="143" t="s">
        <v>611</v>
      </c>
      <c r="AA24" s="81"/>
      <c r="AB24" s="88" t="s">
        <v>612</v>
      </c>
      <c r="AC24" s="81"/>
      <c r="AD24" s="78">
        <v>360</v>
      </c>
      <c r="AE24" s="11"/>
      <c r="AF24" s="143" t="s">
        <v>613</v>
      </c>
      <c r="AG24" s="80"/>
      <c r="AH24" s="142" t="s">
        <v>614</v>
      </c>
      <c r="AI24" s="81"/>
      <c r="AJ24" s="78" t="s">
        <v>61</v>
      </c>
      <c r="AK24" s="11"/>
    </row>
    <row r="25" spans="1:37" s="36" customFormat="1" ht="16.5" customHeight="1" x14ac:dyDescent="0.15">
      <c r="A25" s="85"/>
      <c r="B25" s="82"/>
      <c r="C25" s="80"/>
      <c r="D25" s="77"/>
      <c r="E25" s="98"/>
      <c r="F25" s="78"/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82"/>
      <c r="U25" s="80"/>
      <c r="V25" s="77"/>
      <c r="W25" s="81"/>
      <c r="X25" s="92"/>
      <c r="Y25" s="11"/>
      <c r="Z25" s="143" t="s">
        <v>615</v>
      </c>
      <c r="AA25" s="81"/>
      <c r="AB25" s="88" t="s">
        <v>616</v>
      </c>
      <c r="AC25" s="81"/>
      <c r="AD25" s="78">
        <v>180</v>
      </c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82"/>
      <c r="AA26" s="81"/>
      <c r="AB26" s="80"/>
      <c r="AC26" s="81"/>
      <c r="AD26" s="78"/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82"/>
      <c r="AA27" s="81"/>
      <c r="AB27" s="80"/>
      <c r="AC27" s="81"/>
      <c r="AD27" s="78"/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79"/>
      <c r="AA28" s="100"/>
      <c r="AB28" s="80"/>
      <c r="AC28" s="100"/>
      <c r="AD28" s="78"/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85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79"/>
      <c r="C30" s="83"/>
      <c r="D30" s="77"/>
      <c r="E30" s="98"/>
      <c r="F30" s="78"/>
      <c r="G30" s="11"/>
      <c r="H30" s="79"/>
      <c r="I30" s="83"/>
      <c r="J30" s="77"/>
      <c r="K30" s="99"/>
      <c r="L30" s="78"/>
      <c r="M30" s="11"/>
      <c r="N30" s="79"/>
      <c r="O30" s="83"/>
      <c r="P30" s="77"/>
      <c r="Q30" s="100"/>
      <c r="R30" s="78"/>
      <c r="S30" s="11"/>
      <c r="T30" s="82"/>
      <c r="U30" s="83"/>
      <c r="V30" s="77"/>
      <c r="W30" s="100"/>
      <c r="X30" s="92"/>
      <c r="Y30" s="11"/>
      <c r="Z30" s="79"/>
      <c r="AA30" s="100"/>
      <c r="AB30" s="80"/>
      <c r="AC30" s="100"/>
      <c r="AD30" s="78"/>
      <c r="AE30" s="11"/>
      <c r="AF30" s="82"/>
      <c r="AG30" s="83"/>
      <c r="AH30" s="77"/>
      <c r="AI30" s="100"/>
      <c r="AJ30" s="78"/>
      <c r="AK30" s="11"/>
    </row>
    <row r="31" spans="1:37" s="36" customFormat="1" ht="16.5" customHeight="1" x14ac:dyDescent="0.15">
      <c r="A31" s="85"/>
      <c r="B31" s="79"/>
      <c r="C31" s="83"/>
      <c r="D31" s="77"/>
      <c r="E31" s="98"/>
      <c r="F31" s="78"/>
      <c r="G31" s="11"/>
      <c r="H31" s="79"/>
      <c r="I31" s="83"/>
      <c r="J31" s="77"/>
      <c r="K31" s="99"/>
      <c r="L31" s="78"/>
      <c r="M31" s="11"/>
      <c r="N31" s="82"/>
      <c r="O31" s="83"/>
      <c r="P31" s="77"/>
      <c r="Q31" s="100"/>
      <c r="R31" s="78"/>
      <c r="S31" s="11"/>
      <c r="T31" s="82"/>
      <c r="U31" s="83"/>
      <c r="V31" s="77"/>
      <c r="W31" s="100"/>
      <c r="X31" s="92"/>
      <c r="Y31" s="11"/>
      <c r="Z31" s="79"/>
      <c r="AA31" s="100"/>
      <c r="AB31" s="80"/>
      <c r="AC31" s="100"/>
      <c r="AD31" s="78"/>
      <c r="AE31" s="11"/>
      <c r="AF31" s="82"/>
      <c r="AG31" s="83"/>
      <c r="AH31" s="77"/>
      <c r="AI31" s="100"/>
      <c r="AJ31" s="78"/>
      <c r="AK31" s="11"/>
    </row>
    <row r="32" spans="1:37" s="36" customFormat="1" ht="16.5" customHeight="1" x14ac:dyDescent="0.15">
      <c r="A32" s="85"/>
      <c r="B32" s="79"/>
      <c r="C32" s="83"/>
      <c r="D32" s="77"/>
      <c r="E32" s="98"/>
      <c r="F32" s="78"/>
      <c r="G32" s="11"/>
      <c r="H32" s="82"/>
      <c r="I32" s="80"/>
      <c r="J32" s="77"/>
      <c r="K32" s="99"/>
      <c r="L32" s="78"/>
      <c r="M32" s="11"/>
      <c r="N32" s="82"/>
      <c r="O32" s="80"/>
      <c r="P32" s="77"/>
      <c r="Q32" s="81"/>
      <c r="R32" s="78"/>
      <c r="S32" s="11"/>
      <c r="T32" s="82"/>
      <c r="U32" s="80"/>
      <c r="V32" s="77"/>
      <c r="W32" s="81"/>
      <c r="X32" s="78"/>
      <c r="Y32" s="11"/>
      <c r="Z32" s="79"/>
      <c r="AA32" s="81"/>
      <c r="AB32" s="80"/>
      <c r="AC32" s="81"/>
      <c r="AD32" s="78"/>
      <c r="AE32" s="11"/>
      <c r="AF32" s="82"/>
      <c r="AG32" s="80"/>
      <c r="AH32" s="77"/>
      <c r="AI32" s="81"/>
      <c r="AJ32" s="78"/>
      <c r="AK32" s="11"/>
    </row>
    <row r="33" spans="1:37" s="36" customFormat="1" ht="16.5" customHeight="1" x14ac:dyDescent="0.15">
      <c r="A33" s="97"/>
      <c r="B33" s="79"/>
      <c r="C33" s="83"/>
      <c r="D33" s="77"/>
      <c r="E33" s="98"/>
      <c r="F33" s="78"/>
      <c r="G33" s="11"/>
      <c r="H33" s="82"/>
      <c r="I33" s="80"/>
      <c r="J33" s="77"/>
      <c r="K33" s="99"/>
      <c r="L33" s="78"/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79"/>
      <c r="AA33" s="81"/>
      <c r="AB33" s="80"/>
      <c r="AC33" s="81"/>
      <c r="AD33" s="78"/>
      <c r="AE33" s="11"/>
      <c r="AF33" s="82"/>
      <c r="AG33" s="80"/>
      <c r="AH33" s="77"/>
      <c r="AI33" s="81"/>
      <c r="AJ33" s="78"/>
      <c r="AK33" s="11"/>
    </row>
    <row r="34" spans="1:37" s="36" customFormat="1" ht="16.5" customHeight="1" x14ac:dyDescent="0.15">
      <c r="A34" s="85"/>
      <c r="B34" s="102"/>
      <c r="C34" s="76"/>
      <c r="D34" s="91"/>
      <c r="E34" s="90"/>
      <c r="F34" s="103"/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04"/>
      <c r="AA34" s="105"/>
      <c r="AB34" s="90"/>
      <c r="AC34" s="105"/>
      <c r="AD34" s="103"/>
      <c r="AE34" s="13"/>
      <c r="AF34" s="106"/>
      <c r="AG34" s="75"/>
      <c r="AH34" s="76"/>
      <c r="AI34" s="105"/>
      <c r="AJ34" s="103"/>
      <c r="AK34" s="13"/>
    </row>
    <row r="35" spans="1:37" s="36" customFormat="1" ht="16.5" customHeight="1" x14ac:dyDescent="0.15">
      <c r="A35" s="73"/>
      <c r="B35" s="74"/>
      <c r="C35" s="77"/>
      <c r="D35" s="81"/>
      <c r="E35" s="80"/>
      <c r="F35" s="78"/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79"/>
      <c r="AA35" s="100"/>
      <c r="AB35" s="80"/>
      <c r="AC35" s="100"/>
      <c r="AD35" s="78"/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73"/>
      <c r="B36" s="74"/>
      <c r="C36" s="77"/>
      <c r="D36" s="81"/>
      <c r="E36" s="80"/>
      <c r="F36" s="78"/>
      <c r="G36" s="11"/>
      <c r="H36" s="79"/>
      <c r="I36" s="77"/>
      <c r="J36" s="81"/>
      <c r="K36" s="80"/>
      <c r="L36" s="78"/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79"/>
      <c r="AA36" s="100"/>
      <c r="AB36" s="80"/>
      <c r="AC36" s="100"/>
      <c r="AD36" s="78"/>
      <c r="AE36" s="11"/>
      <c r="AF36" s="82"/>
      <c r="AG36" s="83"/>
      <c r="AH36" s="77"/>
      <c r="AI36" s="100"/>
      <c r="AJ36" s="78"/>
      <c r="AK36" s="11"/>
    </row>
    <row r="37" spans="1:37" s="36" customFormat="1" ht="16.5" customHeight="1" x14ac:dyDescent="0.15">
      <c r="A37" s="85"/>
      <c r="B37" s="74"/>
      <c r="C37" s="77"/>
      <c r="D37" s="81"/>
      <c r="E37" s="80"/>
      <c r="F37" s="78"/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82"/>
      <c r="AA37" s="100"/>
      <c r="AB37" s="80"/>
      <c r="AC37" s="100"/>
      <c r="AD37" s="78"/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82"/>
      <c r="AA38" s="100"/>
      <c r="AB38" s="80"/>
      <c r="AC38" s="100"/>
      <c r="AD38" s="78"/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82"/>
      <c r="AA39" s="81"/>
      <c r="AB39" s="80"/>
      <c r="AC39" s="81"/>
      <c r="AD39" s="78"/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82"/>
      <c r="AA40" s="81"/>
      <c r="AB40" s="80"/>
      <c r="AC40" s="81"/>
      <c r="AD40" s="78"/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82"/>
      <c r="AA41" s="81"/>
      <c r="AB41" s="80"/>
      <c r="AC41" s="81"/>
      <c r="AD41" s="78"/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82"/>
      <c r="AA43" s="81"/>
      <c r="AB43" s="80"/>
      <c r="AC43" s="81"/>
      <c r="AD43" s="78"/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145" t="s">
        <v>9</v>
      </c>
      <c r="E54" s="98"/>
      <c r="F54" s="146">
        <f>SUM(F6:F53)</f>
        <v>5850</v>
      </c>
      <c r="G54" s="147">
        <f>SUM(G6:G53)</f>
        <v>0</v>
      </c>
      <c r="H54" s="82"/>
      <c r="I54" s="80"/>
      <c r="J54" s="145" t="s">
        <v>9</v>
      </c>
      <c r="K54" s="99"/>
      <c r="L54" s="146">
        <f>SUM(L6:L53)</f>
        <v>5510</v>
      </c>
      <c r="M54" s="147">
        <f>SUM(M6:M53)</f>
        <v>0</v>
      </c>
      <c r="N54" s="82"/>
      <c r="O54" s="80"/>
      <c r="P54" s="77"/>
      <c r="Q54" s="81"/>
      <c r="R54" s="146">
        <f>SUM(R6:R53)</f>
        <v>0</v>
      </c>
      <c r="S54" s="147">
        <f>SUM(S6:S53)</f>
        <v>0</v>
      </c>
      <c r="T54" s="82"/>
      <c r="U54" s="80"/>
      <c r="V54" s="77"/>
      <c r="W54" s="81"/>
      <c r="X54" s="146">
        <f>SUM(X6:X53)</f>
        <v>0</v>
      </c>
      <c r="Y54" s="147">
        <f>SUM(Y6:Y53)</f>
        <v>0</v>
      </c>
      <c r="Z54" s="82"/>
      <c r="AA54" s="81"/>
      <c r="AB54" s="148" t="s">
        <v>9</v>
      </c>
      <c r="AC54" s="81"/>
      <c r="AD54" s="146">
        <f>SUM(AD6:AD53)</f>
        <v>34550</v>
      </c>
      <c r="AE54" s="147">
        <f>SUM(AE6:AE53)</f>
        <v>0</v>
      </c>
      <c r="AF54" s="82"/>
      <c r="AG54" s="80"/>
      <c r="AH54" s="77"/>
      <c r="AI54" s="81"/>
      <c r="AJ54" s="146">
        <f>SUM(AJ6:AJ53)</f>
        <v>0</v>
      </c>
      <c r="AK54" s="147">
        <f>SUM(AK6:AK53)</f>
        <v>0</v>
      </c>
    </row>
    <row r="55" spans="1:37" s="36" customFormat="1" ht="16.5" customHeight="1" x14ac:dyDescent="0.15">
      <c r="A55" s="170">
        <v>45910</v>
      </c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25">
    <mergeCell ref="AG57:AI57"/>
    <mergeCell ref="AG5:AI5"/>
    <mergeCell ref="B1:F2"/>
    <mergeCell ref="P1:P3"/>
    <mergeCell ref="R1:T3"/>
    <mergeCell ref="V1:V3"/>
    <mergeCell ref="W1:Z3"/>
    <mergeCell ref="AA1:AC3"/>
    <mergeCell ref="J2:M3"/>
    <mergeCell ref="AG4:AK4"/>
    <mergeCell ref="AE2:AJ2"/>
    <mergeCell ref="B3:F3"/>
    <mergeCell ref="AE3:AJ3"/>
    <mergeCell ref="I4:M4"/>
    <mergeCell ref="U4:Y4"/>
    <mergeCell ref="A7:A8"/>
    <mergeCell ref="AG58:AI58"/>
    <mergeCell ref="C4:G4"/>
    <mergeCell ref="C5:E5"/>
    <mergeCell ref="I5:K5"/>
    <mergeCell ref="O4:S4"/>
    <mergeCell ref="O5:Q5"/>
    <mergeCell ref="U5:W5"/>
    <mergeCell ref="AA4:AE4"/>
    <mergeCell ref="AA5:AC5"/>
  </mergeCells>
  <phoneticPr fontId="2"/>
  <dataValidations count="43">
    <dataValidation type="whole" imeMode="disabled" allowBlank="1" showInputMessage="1" errorTitle="入力エラー" error="入力された部数は販売店の持ち部数を超えています。_x000a_表示部数以下の数字を入力して下さい。" sqref="G6" xr:uid="{429A3108-5210-4E03-BB88-4E7300ADB0B3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6" xr:uid="{AE5D7E68-6582-475A-B1A9-2FE2F6063FAE}">
      <formula1>0</formula1>
      <formula2>L6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6" xr:uid="{DA44AF7B-2DA8-4F33-8373-3794A57C1E07}">
      <formula1>0</formula1>
      <formula2>AD6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7" xr:uid="{F5BDE7BF-74B7-4D22-989A-3D41B755DF32}">
      <formula1>0</formula1>
      <formula2>F7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7" xr:uid="{82C037CB-0DF3-42FE-9B5B-5B0A25738B82}">
      <formula1>0</formula1>
      <formula2>L7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7" xr:uid="{DF5581C3-40AE-4598-941B-8A7E5606A671}">
      <formula1>0</formula1>
      <formula2>AD7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8" xr:uid="{03B418A6-E530-45EC-8889-4B327BA22078}">
      <formula1>0</formula1>
      <formula2>F8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9" xr:uid="{46715AF9-DB03-42C4-946B-302BF7473897}">
      <formula1>0</formula1>
      <formula2>F9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9" xr:uid="{14AD5C7F-A497-4014-8C6A-400E4FB94DA2}">
      <formula1>0</formula1>
      <formula2>AD9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0" xr:uid="{4CAC609E-C8E9-4368-8BB7-6F5168CB7B24}">
      <formula1>0</formula1>
      <formula2>F10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0" xr:uid="{9071ACFF-B680-454C-9104-FF97FF958CC2}">
      <formula1>0</formula1>
      <formula2>AD10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1" xr:uid="{4F09D083-CE89-4716-8EA2-892EE2A72948}">
      <formula1>0</formula1>
      <formula2>F11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1" xr:uid="{916507F0-0A4E-4ACD-93A6-026E4D9031A8}">
      <formula1>0</formula1>
      <formula2>L11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1" xr:uid="{D1140FF2-CF1D-42C1-940F-EF004E0DADF7}">
      <formula1>0</formula1>
      <formula2>AD11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2" xr:uid="{C009F1FD-D792-4E13-A82B-19EF574D6507}">
      <formula1>0</formula1>
      <formula2>F12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2" xr:uid="{71DD83E3-CFF5-48CE-90D8-FB467B510F24}">
      <formula1>0</formula1>
      <formula2>AD12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3" xr:uid="{4560DFEA-F85A-438C-A59A-F18ED803CEF4}">
      <formula1>0</formula1>
      <formula2>F13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3" xr:uid="{108BC0F8-C379-4251-AF46-2D675BA14E0B}">
      <formula1>0</formula1>
      <formula2>AD13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4" xr:uid="{0B092FF0-A786-4A7C-BB13-9A498190D4C5}">
      <formula1>0</formula1>
      <formula2>F14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4" xr:uid="{BB11E4C7-AA0B-4B5D-8E48-53394D1F1604}">
      <formula1>0</formula1>
      <formula2>L14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4" xr:uid="{10B1A2C5-239E-4F84-A538-A8AD9E3838AB}">
      <formula1>0</formula1>
      <formula2>AD14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5" xr:uid="{9261209C-3E7B-47EC-8A45-D629520348CB}">
      <formula1>0</formula1>
      <formula2>F15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5" xr:uid="{F9C30367-EBE6-4E82-A281-C5A8763F3FAA}">
      <formula1>0</formula1>
      <formula2>L15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5" xr:uid="{C52F4859-DB7D-40CC-A296-3097917E71CC}">
      <formula1>0</formula1>
      <formula2>AD15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6" xr:uid="{9E51C5A5-DC65-4C89-ADC7-74E57E954278}">
      <formula1>0</formula1>
      <formula2>F16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6" xr:uid="{18E23243-622F-4340-98ED-9422C8A24588}">
      <formula1>0</formula1>
      <formula2>AD16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7" xr:uid="{E5F54122-B555-4FE8-92CF-CB2D5DE2EEB6}">
      <formula1>0</formula1>
      <formula2>F17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7" xr:uid="{6E5F4FAD-8427-4C3B-87F4-0F115B3D27AF}">
      <formula1>0</formula1>
      <formula2>L17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7" xr:uid="{DA14CE26-1981-4DFB-9848-5AC65FE89CA9}">
      <formula1>0</formula1>
      <formula2>AD17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8" xr:uid="{C3C661D2-B621-4C81-8494-927D041BD361}">
      <formula1>0</formula1>
      <formula2>F18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8" xr:uid="{894061D5-33F0-4F96-9E7C-A9B9E14E4BC1}">
      <formula1>0</formula1>
      <formula2>L18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9" xr:uid="{7CD2DB58-C33E-4781-AF3A-B81EE6CA5C7E}">
      <formula1>0</formula1>
      <formula2>F19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19" xr:uid="{9753AE0E-58A3-4205-88DE-FDB501D4390D}">
      <formula1>0</formula1>
      <formula2>L19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20" xr:uid="{7470CDCE-8BB6-4D51-B7BD-4AB3FAB2CE93}">
      <formula1>0</formula1>
      <formula2>L20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0" xr:uid="{42425684-0BBD-4898-8720-89C5A00462D4}">
      <formula1>0</formula1>
      <formula2>AD20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1" xr:uid="{C5B467A5-3F05-4A3D-A8CA-D91126A9A996}">
      <formula1>0</formula1>
      <formula2>F21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M21" xr:uid="{6B55EECF-51AC-426F-98FD-C1866C3F3550}">
      <formula1>0</formula1>
      <formula2>L21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1" xr:uid="{27FBA3A3-42F9-40B6-B03A-9D1E925E17A2}">
      <formula1>0</formula1>
      <formula2>AD21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22" xr:uid="{787EFB7B-0A23-47A7-B1FC-1ACF8541B7A0}">
      <formula1>0</formula1>
      <formula2>F22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2" xr:uid="{F61DEF63-07DF-40AC-8D79-465440B452A2}">
      <formula1>0</formula1>
      <formula2>AD22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3" xr:uid="{D8E4AF95-42C7-46F2-A070-6D2947B1276D}">
      <formula1>0</formula1>
      <formula2>AD23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4" xr:uid="{50935DE1-9721-4201-AE31-8B2583960E20}">
      <formula1>0</formula1>
      <formula2>AD24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25" xr:uid="{E7C7597E-A32B-4564-8CD5-D372ED82CF28}">
      <formula1>0</formula1>
      <formula2>AD25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60794-9429-409E-BDCF-0D52217029C6}">
  <sheetPr codeName="Sheet15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$G$13 + $M$13 + $S$13 + $Y$13 + $AE$13 + $AK$13 + $G$30 + $M$30 + $S$30 + $Y$30 + $AE$30 + $AK$30 + $G$54 + $M$54 + $S$54 + $Y$54 + $AE$54 + $AK$54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7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53</v>
      </c>
      <c r="AG4" s="246" t="s">
        <v>16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211</v>
      </c>
      <c r="B6" s="137" t="s">
        <v>94</v>
      </c>
      <c r="C6" s="65"/>
      <c r="D6" s="136" t="s">
        <v>617</v>
      </c>
      <c r="E6" s="66"/>
      <c r="F6" s="67">
        <v>1500</v>
      </c>
      <c r="G6" s="10"/>
      <c r="H6" s="68"/>
      <c r="I6" s="69"/>
      <c r="J6" s="66"/>
      <c r="K6" s="70"/>
      <c r="L6" s="67"/>
      <c r="M6" s="10"/>
      <c r="N6" s="71"/>
      <c r="O6" s="69"/>
      <c r="P6" s="66"/>
      <c r="Q6" s="70"/>
      <c r="R6" s="67"/>
      <c r="S6" s="10"/>
      <c r="T6" s="68"/>
      <c r="U6" s="69"/>
      <c r="V6" s="66"/>
      <c r="W6" s="70"/>
      <c r="X6" s="67"/>
      <c r="Y6" s="10"/>
      <c r="Z6" s="138" t="s">
        <v>54</v>
      </c>
      <c r="AA6" s="70"/>
      <c r="AB6" s="139" t="s">
        <v>618</v>
      </c>
      <c r="AC6" s="70"/>
      <c r="AD6" s="67">
        <v>4660</v>
      </c>
      <c r="AE6" s="10"/>
      <c r="AF6" s="72"/>
      <c r="AG6" s="69"/>
      <c r="AH6" s="66"/>
      <c r="AI6" s="70"/>
      <c r="AJ6" s="67"/>
      <c r="AK6" s="10"/>
    </row>
    <row r="7" spans="1:37" s="36" customFormat="1" ht="16.5" customHeight="1" x14ac:dyDescent="0.15">
      <c r="A7" s="244" t="s">
        <v>33</v>
      </c>
      <c r="B7" s="74"/>
      <c r="C7" s="75"/>
      <c r="D7" s="76"/>
      <c r="E7" s="77"/>
      <c r="F7" s="78"/>
      <c r="G7" s="11"/>
      <c r="H7" s="79"/>
      <c r="I7" s="80"/>
      <c r="J7" s="77"/>
      <c r="K7" s="81"/>
      <c r="L7" s="78"/>
      <c r="M7" s="11"/>
      <c r="N7" s="79"/>
      <c r="O7" s="80"/>
      <c r="P7" s="77"/>
      <c r="Q7" s="81"/>
      <c r="R7" s="78"/>
      <c r="S7" s="11"/>
      <c r="T7" s="79"/>
      <c r="U7" s="80"/>
      <c r="V7" s="77"/>
      <c r="W7" s="81"/>
      <c r="X7" s="78"/>
      <c r="Y7" s="11"/>
      <c r="Z7" s="79"/>
      <c r="AA7" s="81"/>
      <c r="AB7" s="80"/>
      <c r="AC7" s="81"/>
      <c r="AD7" s="78"/>
      <c r="AE7" s="11"/>
      <c r="AF7" s="82"/>
      <c r="AG7" s="80"/>
      <c r="AH7" s="77"/>
      <c r="AI7" s="81"/>
      <c r="AJ7" s="78"/>
      <c r="AK7" s="11"/>
    </row>
    <row r="8" spans="1:37" s="36" customFormat="1" ht="16.5" customHeight="1" x14ac:dyDescent="0.15">
      <c r="A8" s="243"/>
      <c r="B8" s="74"/>
      <c r="C8" s="83"/>
      <c r="D8" s="77"/>
      <c r="E8" s="77"/>
      <c r="F8" s="78"/>
      <c r="G8" s="11"/>
      <c r="H8" s="79"/>
      <c r="I8" s="80"/>
      <c r="J8" s="77"/>
      <c r="K8" s="81"/>
      <c r="L8" s="78"/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79"/>
      <c r="AA8" s="81"/>
      <c r="AB8" s="80"/>
      <c r="AC8" s="81"/>
      <c r="AD8" s="78"/>
      <c r="AE8" s="11"/>
      <c r="AF8" s="82"/>
      <c r="AG8" s="80"/>
      <c r="AH8" s="77"/>
      <c r="AI8" s="81"/>
      <c r="AJ8" s="78"/>
      <c r="AK8" s="11"/>
    </row>
    <row r="9" spans="1:37" s="36" customFormat="1" ht="16.5" customHeight="1" x14ac:dyDescent="0.15">
      <c r="A9" s="243"/>
      <c r="B9" s="84"/>
      <c r="C9" s="80"/>
      <c r="D9" s="77"/>
      <c r="E9" s="77"/>
      <c r="F9" s="78"/>
      <c r="G9" s="11"/>
      <c r="H9" s="79"/>
      <c r="I9" s="80"/>
      <c r="J9" s="77"/>
      <c r="K9" s="81"/>
      <c r="L9" s="78"/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79"/>
      <c r="AA9" s="81"/>
      <c r="AB9" s="80"/>
      <c r="AC9" s="81"/>
      <c r="AD9" s="78"/>
      <c r="AE9" s="11"/>
      <c r="AF9" s="82"/>
      <c r="AG9" s="80"/>
      <c r="AH9" s="77"/>
      <c r="AI9" s="81"/>
      <c r="AJ9" s="78"/>
      <c r="AK9" s="11"/>
    </row>
    <row r="10" spans="1:37" s="36" customFormat="1" ht="16.5" customHeight="1" x14ac:dyDescent="0.15">
      <c r="A10" s="85"/>
      <c r="B10" s="84"/>
      <c r="C10" s="81"/>
      <c r="D10" s="86"/>
      <c r="E10" s="81"/>
      <c r="F10" s="87"/>
      <c r="G10" s="12"/>
      <c r="H10" s="79"/>
      <c r="I10" s="81"/>
      <c r="J10" s="81"/>
      <c r="K10" s="81"/>
      <c r="L10" s="87"/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79"/>
      <c r="AA10" s="81"/>
      <c r="AB10" s="80"/>
      <c r="AC10" s="81"/>
      <c r="AD10" s="78"/>
      <c r="AE10" s="11"/>
      <c r="AF10" s="82"/>
      <c r="AG10" s="80"/>
      <c r="AH10" s="77"/>
      <c r="AI10" s="81"/>
      <c r="AJ10" s="78"/>
      <c r="AK10" s="11"/>
    </row>
    <row r="11" spans="1:37" s="36" customFormat="1" ht="16.5" customHeight="1" x14ac:dyDescent="0.15">
      <c r="A11" s="85"/>
      <c r="B11" s="88"/>
      <c r="C11" s="81"/>
      <c r="D11" s="81"/>
      <c r="E11" s="81"/>
      <c r="F11" s="87"/>
      <c r="G11" s="12"/>
      <c r="H11" s="82"/>
      <c r="I11" s="81"/>
      <c r="J11" s="81"/>
      <c r="K11" s="81"/>
      <c r="L11" s="87"/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79"/>
      <c r="AA11" s="91"/>
      <c r="AB11" s="80"/>
      <c r="AC11" s="91"/>
      <c r="AD11" s="78"/>
      <c r="AE11" s="11"/>
      <c r="AF11" s="82"/>
      <c r="AG11" s="90"/>
      <c r="AH11" s="77"/>
      <c r="AI11" s="91"/>
      <c r="AJ11" s="78"/>
      <c r="AK11" s="11"/>
    </row>
    <row r="12" spans="1:37" s="36" customFormat="1" ht="16.5" customHeight="1" x14ac:dyDescent="0.15">
      <c r="A12" s="85"/>
      <c r="B12" s="88"/>
      <c r="C12" s="81"/>
      <c r="D12" s="81"/>
      <c r="E12" s="81"/>
      <c r="F12" s="87"/>
      <c r="G12" s="12"/>
      <c r="H12" s="82"/>
      <c r="I12" s="81"/>
      <c r="J12" s="81"/>
      <c r="K12" s="81"/>
      <c r="L12" s="87"/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79"/>
      <c r="AA12" s="81"/>
      <c r="AB12" s="80"/>
      <c r="AC12" s="81"/>
      <c r="AD12" s="78"/>
      <c r="AE12" s="11"/>
      <c r="AF12" s="82"/>
      <c r="AG12" s="80"/>
      <c r="AH12" s="77"/>
      <c r="AI12" s="81"/>
      <c r="AJ12" s="78"/>
      <c r="AK12" s="11"/>
    </row>
    <row r="13" spans="1:37" s="36" customFormat="1" ht="16.5" customHeight="1" x14ac:dyDescent="0.15">
      <c r="A13" s="85"/>
      <c r="B13" s="88"/>
      <c r="C13" s="81"/>
      <c r="D13" s="173" t="s">
        <v>9</v>
      </c>
      <c r="E13" s="81"/>
      <c r="F13" s="184">
        <f>SUM(F6:F12)</f>
        <v>1500</v>
      </c>
      <c r="G13" s="185">
        <f>SUM(G6:G12)</f>
        <v>0</v>
      </c>
      <c r="H13" s="82"/>
      <c r="I13" s="81"/>
      <c r="J13" s="81"/>
      <c r="K13" s="81"/>
      <c r="L13" s="184">
        <f>SUM(L6:L12)</f>
        <v>0</v>
      </c>
      <c r="M13" s="147">
        <f>SUM(M6:M12)</f>
        <v>0</v>
      </c>
      <c r="N13" s="82"/>
      <c r="O13" s="81"/>
      <c r="P13" s="81"/>
      <c r="Q13" s="93"/>
      <c r="R13" s="146">
        <f>SUM(R6:R12)</f>
        <v>0</v>
      </c>
      <c r="S13" s="147">
        <f>SUM(S6:S12)</f>
        <v>0</v>
      </c>
      <c r="T13" s="82"/>
      <c r="U13" s="80"/>
      <c r="V13" s="77"/>
      <c r="W13" s="81"/>
      <c r="X13" s="146">
        <f>SUM(X6:X12)</f>
        <v>0</v>
      </c>
      <c r="Y13" s="147">
        <f>SUM(Y6:Y12)</f>
        <v>0</v>
      </c>
      <c r="Z13" s="79"/>
      <c r="AA13" s="81"/>
      <c r="AB13" s="148" t="s">
        <v>9</v>
      </c>
      <c r="AC13" s="81"/>
      <c r="AD13" s="146">
        <f>SUM(AD6:AD12)</f>
        <v>4660</v>
      </c>
      <c r="AE13" s="147">
        <f>SUM(AE6:AE12)</f>
        <v>0</v>
      </c>
      <c r="AF13" s="82"/>
      <c r="AG13" s="80"/>
      <c r="AH13" s="77"/>
      <c r="AI13" s="81"/>
      <c r="AJ13" s="146">
        <f>SUM(AJ6:AJ12)</f>
        <v>0</v>
      </c>
      <c r="AK13" s="147">
        <f>SUM(AK6:AK12)</f>
        <v>0</v>
      </c>
    </row>
    <row r="14" spans="1:37" s="36" customFormat="1" ht="16.5" customHeight="1" x14ac:dyDescent="0.15">
      <c r="A14" s="97">
        <v>6160</v>
      </c>
      <c r="B14" s="186"/>
      <c r="C14" s="96"/>
      <c r="D14" s="96"/>
      <c r="E14" s="96"/>
      <c r="F14" s="187"/>
      <c r="G14" s="188"/>
      <c r="H14" s="112"/>
      <c r="I14" s="96"/>
      <c r="J14" s="96"/>
      <c r="K14" s="96"/>
      <c r="L14" s="187"/>
      <c r="M14" s="152"/>
      <c r="N14" s="112"/>
      <c r="O14" s="96"/>
      <c r="P14" s="96"/>
      <c r="Q14" s="94"/>
      <c r="R14" s="111"/>
      <c r="S14" s="152"/>
      <c r="T14" s="112"/>
      <c r="U14" s="95"/>
      <c r="V14" s="109"/>
      <c r="W14" s="96"/>
      <c r="X14" s="115"/>
      <c r="Y14" s="152"/>
      <c r="Z14" s="149"/>
      <c r="AA14" s="96"/>
      <c r="AB14" s="95"/>
      <c r="AC14" s="96"/>
      <c r="AD14" s="111"/>
      <c r="AE14" s="152"/>
      <c r="AF14" s="112"/>
      <c r="AG14" s="95"/>
      <c r="AH14" s="109"/>
      <c r="AI14" s="96"/>
      <c r="AJ14" s="111"/>
      <c r="AK14" s="152"/>
    </row>
    <row r="15" spans="1:37" s="36" customFormat="1" ht="16.5" customHeight="1" x14ac:dyDescent="0.15">
      <c r="A15" s="155"/>
      <c r="B15" s="189" t="s">
        <v>44</v>
      </c>
      <c r="C15" s="283" t="s">
        <v>10</v>
      </c>
      <c r="D15" s="284"/>
      <c r="E15" s="284"/>
      <c r="F15" s="284"/>
      <c r="G15" s="285"/>
      <c r="H15" s="156" t="s">
        <v>49</v>
      </c>
      <c r="I15" s="283" t="s">
        <v>11</v>
      </c>
      <c r="J15" s="284"/>
      <c r="K15" s="284"/>
      <c r="L15" s="284"/>
      <c r="M15" s="285"/>
      <c r="N15" s="156" t="s">
        <v>50</v>
      </c>
      <c r="O15" s="283" t="s">
        <v>12</v>
      </c>
      <c r="P15" s="284"/>
      <c r="Q15" s="284"/>
      <c r="R15" s="284"/>
      <c r="S15" s="285"/>
      <c r="T15" s="156" t="s">
        <v>51</v>
      </c>
      <c r="U15" s="283" t="s">
        <v>13</v>
      </c>
      <c r="V15" s="284"/>
      <c r="W15" s="284"/>
      <c r="X15" s="284"/>
      <c r="Y15" s="285"/>
      <c r="Z15" s="156" t="s">
        <v>52</v>
      </c>
      <c r="AA15" s="283" t="s">
        <v>14</v>
      </c>
      <c r="AB15" s="284"/>
      <c r="AC15" s="284"/>
      <c r="AD15" s="284"/>
      <c r="AE15" s="285"/>
      <c r="AF15" s="156" t="s">
        <v>53</v>
      </c>
      <c r="AG15" s="283" t="s">
        <v>16</v>
      </c>
      <c r="AH15" s="284"/>
      <c r="AI15" s="284"/>
      <c r="AJ15" s="284"/>
      <c r="AK15" s="285"/>
    </row>
    <row r="16" spans="1:37" s="36" customFormat="1" ht="16.5" customHeight="1" x14ac:dyDescent="0.15">
      <c r="A16" s="159"/>
      <c r="B16" s="195" t="s">
        <v>45</v>
      </c>
      <c r="C16" s="236" t="s">
        <v>46</v>
      </c>
      <c r="D16" s="237"/>
      <c r="E16" s="238"/>
      <c r="F16" s="196" t="s">
        <v>47</v>
      </c>
      <c r="G16" s="197" t="s">
        <v>48</v>
      </c>
      <c r="H16" s="163" t="s">
        <v>45</v>
      </c>
      <c r="I16" s="236" t="s">
        <v>46</v>
      </c>
      <c r="J16" s="237"/>
      <c r="K16" s="238"/>
      <c r="L16" s="196" t="s">
        <v>47</v>
      </c>
      <c r="M16" s="162" t="s">
        <v>48</v>
      </c>
      <c r="N16" s="163" t="s">
        <v>45</v>
      </c>
      <c r="O16" s="236" t="s">
        <v>46</v>
      </c>
      <c r="P16" s="237"/>
      <c r="Q16" s="238"/>
      <c r="R16" s="161" t="s">
        <v>47</v>
      </c>
      <c r="S16" s="162" t="s">
        <v>48</v>
      </c>
      <c r="T16" s="163" t="s">
        <v>45</v>
      </c>
      <c r="U16" s="236" t="s">
        <v>46</v>
      </c>
      <c r="V16" s="237"/>
      <c r="W16" s="238"/>
      <c r="X16" s="164" t="s">
        <v>47</v>
      </c>
      <c r="Y16" s="162" t="s">
        <v>48</v>
      </c>
      <c r="Z16" s="163" t="s">
        <v>45</v>
      </c>
      <c r="AA16" s="236" t="s">
        <v>46</v>
      </c>
      <c r="AB16" s="237"/>
      <c r="AC16" s="238"/>
      <c r="AD16" s="161" t="s">
        <v>47</v>
      </c>
      <c r="AE16" s="162" t="s">
        <v>48</v>
      </c>
      <c r="AF16" s="163" t="s">
        <v>45</v>
      </c>
      <c r="AG16" s="236" t="s">
        <v>46</v>
      </c>
      <c r="AH16" s="237"/>
      <c r="AI16" s="238"/>
      <c r="AJ16" s="161" t="s">
        <v>47</v>
      </c>
      <c r="AK16" s="162" t="s">
        <v>48</v>
      </c>
    </row>
    <row r="17" spans="1:37" s="36" customFormat="1" ht="16.5" customHeight="1" x14ac:dyDescent="0.15">
      <c r="A17" s="165">
        <v>360</v>
      </c>
      <c r="B17" s="198" t="s">
        <v>278</v>
      </c>
      <c r="C17" s="91"/>
      <c r="D17" s="168" t="s">
        <v>619</v>
      </c>
      <c r="E17" s="91"/>
      <c r="F17" s="190">
        <v>100</v>
      </c>
      <c r="G17" s="191"/>
      <c r="H17" s="106"/>
      <c r="I17" s="91"/>
      <c r="J17" s="91"/>
      <c r="K17" s="91"/>
      <c r="L17" s="190"/>
      <c r="M17" s="13"/>
      <c r="N17" s="106"/>
      <c r="O17" s="91"/>
      <c r="P17" s="91"/>
      <c r="Q17" s="192"/>
      <c r="R17" s="103"/>
      <c r="S17" s="13"/>
      <c r="T17" s="106"/>
      <c r="U17" s="193"/>
      <c r="V17" s="76"/>
      <c r="W17" s="194"/>
      <c r="X17" s="172"/>
      <c r="Y17" s="13"/>
      <c r="Z17" s="166" t="s">
        <v>152</v>
      </c>
      <c r="AA17" s="194"/>
      <c r="AB17" s="167" t="s">
        <v>620</v>
      </c>
      <c r="AC17" s="194"/>
      <c r="AD17" s="103">
        <v>410</v>
      </c>
      <c r="AE17" s="13"/>
      <c r="AF17" s="106"/>
      <c r="AG17" s="193"/>
      <c r="AH17" s="76"/>
      <c r="AI17" s="194"/>
      <c r="AJ17" s="103"/>
      <c r="AK17" s="13"/>
    </row>
    <row r="18" spans="1:37" s="36" customFormat="1" ht="16.5" customHeight="1" x14ac:dyDescent="0.15">
      <c r="A18" s="244" t="s">
        <v>38</v>
      </c>
      <c r="B18" s="84"/>
      <c r="C18" s="81"/>
      <c r="D18" s="81"/>
      <c r="E18" s="81"/>
      <c r="F18" s="87"/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143" t="s">
        <v>160</v>
      </c>
      <c r="AA18" s="81"/>
      <c r="AB18" s="88" t="s">
        <v>621</v>
      </c>
      <c r="AC18" s="81"/>
      <c r="AD18" s="78">
        <v>700</v>
      </c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243"/>
      <c r="B19" s="84"/>
      <c r="C19" s="81"/>
      <c r="D19" s="81"/>
      <c r="E19" s="81"/>
      <c r="F19" s="87"/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143" t="s">
        <v>167</v>
      </c>
      <c r="AA19" s="81"/>
      <c r="AB19" s="88" t="s">
        <v>622</v>
      </c>
      <c r="AC19" s="81"/>
      <c r="AD19" s="78">
        <v>320</v>
      </c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243"/>
      <c r="B20" s="82"/>
      <c r="C20" s="80"/>
      <c r="D20" s="77"/>
      <c r="E20" s="77"/>
      <c r="F20" s="78"/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143" t="s">
        <v>175</v>
      </c>
      <c r="AA20" s="81"/>
      <c r="AB20" s="88" t="s">
        <v>623</v>
      </c>
      <c r="AC20" s="81"/>
      <c r="AD20" s="78">
        <v>580</v>
      </c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143" t="s">
        <v>225</v>
      </c>
      <c r="AA21" s="100"/>
      <c r="AB21" s="88" t="s">
        <v>624</v>
      </c>
      <c r="AC21" s="100"/>
      <c r="AD21" s="78">
        <v>280</v>
      </c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77"/>
      <c r="E22" s="98"/>
      <c r="F22" s="78"/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143" t="s">
        <v>181</v>
      </c>
      <c r="AA22" s="100"/>
      <c r="AB22" s="88" t="s">
        <v>625</v>
      </c>
      <c r="AC22" s="100"/>
      <c r="AD22" s="78">
        <v>390</v>
      </c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79"/>
      <c r="C23" s="83"/>
      <c r="D23" s="77"/>
      <c r="E23" s="98"/>
      <c r="F23" s="78"/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79"/>
      <c r="U23" s="83"/>
      <c r="V23" s="77"/>
      <c r="W23" s="100"/>
      <c r="X23" s="78"/>
      <c r="Y23" s="11"/>
      <c r="Z23" s="143" t="s">
        <v>626</v>
      </c>
      <c r="AA23" s="100"/>
      <c r="AB23" s="88" t="s">
        <v>627</v>
      </c>
      <c r="AC23" s="100"/>
      <c r="AD23" s="78">
        <v>260</v>
      </c>
      <c r="AE23" s="11"/>
      <c r="AF23" s="82"/>
      <c r="AG23" s="83"/>
      <c r="AH23" s="77"/>
      <c r="AI23" s="100"/>
      <c r="AJ23" s="78"/>
      <c r="AK23" s="11"/>
    </row>
    <row r="24" spans="1:37" s="36" customFormat="1" ht="16.5" customHeight="1" x14ac:dyDescent="0.15">
      <c r="A24" s="101"/>
      <c r="B24" s="79"/>
      <c r="C24" s="83"/>
      <c r="D24" s="77"/>
      <c r="E24" s="98"/>
      <c r="F24" s="78"/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82"/>
      <c r="U24" s="80"/>
      <c r="V24" s="77"/>
      <c r="W24" s="81"/>
      <c r="X24" s="92"/>
      <c r="Y24" s="11"/>
      <c r="Z24" s="143" t="s">
        <v>198</v>
      </c>
      <c r="AA24" s="81"/>
      <c r="AB24" s="88" t="s">
        <v>628</v>
      </c>
      <c r="AC24" s="81"/>
      <c r="AD24" s="78">
        <v>240</v>
      </c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82"/>
      <c r="C25" s="80"/>
      <c r="D25" s="77"/>
      <c r="E25" s="98"/>
      <c r="F25" s="78"/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82"/>
      <c r="U25" s="80"/>
      <c r="V25" s="77"/>
      <c r="W25" s="81"/>
      <c r="X25" s="92"/>
      <c r="Y25" s="11"/>
      <c r="Z25" s="143" t="s">
        <v>538</v>
      </c>
      <c r="AA25" s="81"/>
      <c r="AB25" s="88" t="s">
        <v>629</v>
      </c>
      <c r="AC25" s="81"/>
      <c r="AD25" s="78">
        <v>50</v>
      </c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143" t="s">
        <v>104</v>
      </c>
      <c r="AA26" s="81"/>
      <c r="AB26" s="88" t="s">
        <v>630</v>
      </c>
      <c r="AC26" s="81"/>
      <c r="AD26" s="78">
        <v>1210</v>
      </c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143" t="s">
        <v>631</v>
      </c>
      <c r="AA27" s="81"/>
      <c r="AB27" s="88" t="s">
        <v>632</v>
      </c>
      <c r="AC27" s="81"/>
      <c r="AD27" s="78">
        <v>310</v>
      </c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79"/>
      <c r="AA28" s="100"/>
      <c r="AB28" s="80"/>
      <c r="AC28" s="100"/>
      <c r="AD28" s="78"/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85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79"/>
      <c r="C30" s="83"/>
      <c r="D30" s="145" t="s">
        <v>9</v>
      </c>
      <c r="E30" s="98"/>
      <c r="F30" s="146">
        <f>SUM(F17:F29)</f>
        <v>100</v>
      </c>
      <c r="G30" s="147">
        <f>SUM(G17:G29)</f>
        <v>0</v>
      </c>
      <c r="H30" s="79"/>
      <c r="I30" s="83"/>
      <c r="J30" s="77"/>
      <c r="K30" s="99"/>
      <c r="L30" s="146">
        <f>SUM(L17:L29)</f>
        <v>0</v>
      </c>
      <c r="M30" s="147">
        <f>SUM(M17:M29)</f>
        <v>0</v>
      </c>
      <c r="N30" s="79"/>
      <c r="O30" s="83"/>
      <c r="P30" s="77"/>
      <c r="Q30" s="100"/>
      <c r="R30" s="146">
        <f>SUM(R17:R29)</f>
        <v>0</v>
      </c>
      <c r="S30" s="147">
        <f>SUM(S17:S29)</f>
        <v>0</v>
      </c>
      <c r="T30" s="82"/>
      <c r="U30" s="83"/>
      <c r="V30" s="77"/>
      <c r="W30" s="100"/>
      <c r="X30" s="146">
        <f>SUM(X17:X29)</f>
        <v>0</v>
      </c>
      <c r="Y30" s="147">
        <f>SUM(Y17:Y29)</f>
        <v>0</v>
      </c>
      <c r="Z30" s="79"/>
      <c r="AA30" s="100"/>
      <c r="AB30" s="148" t="s">
        <v>9</v>
      </c>
      <c r="AC30" s="100"/>
      <c r="AD30" s="146">
        <f>SUM(AD17:AD29)</f>
        <v>4750</v>
      </c>
      <c r="AE30" s="147">
        <f>SUM(AE17:AE29)</f>
        <v>0</v>
      </c>
      <c r="AF30" s="82"/>
      <c r="AG30" s="83"/>
      <c r="AH30" s="77"/>
      <c r="AI30" s="100"/>
      <c r="AJ30" s="146">
        <f>SUM(AJ17:AJ29)</f>
        <v>0</v>
      </c>
      <c r="AK30" s="147">
        <f>SUM(AK17:AK29)</f>
        <v>0</v>
      </c>
    </row>
    <row r="31" spans="1:37" s="36" customFormat="1" ht="16.5" customHeight="1" x14ac:dyDescent="0.15">
      <c r="A31" s="97">
        <v>4850</v>
      </c>
      <c r="B31" s="149"/>
      <c r="C31" s="150"/>
      <c r="D31" s="109"/>
      <c r="E31" s="151"/>
      <c r="F31" s="111"/>
      <c r="G31" s="152"/>
      <c r="H31" s="149"/>
      <c r="I31" s="150"/>
      <c r="J31" s="109"/>
      <c r="K31" s="153"/>
      <c r="L31" s="111"/>
      <c r="M31" s="152"/>
      <c r="N31" s="112"/>
      <c r="O31" s="150"/>
      <c r="P31" s="109"/>
      <c r="Q31" s="154"/>
      <c r="R31" s="111"/>
      <c r="S31" s="152"/>
      <c r="T31" s="112"/>
      <c r="U31" s="150"/>
      <c r="V31" s="109"/>
      <c r="W31" s="154"/>
      <c r="X31" s="115"/>
      <c r="Y31" s="152"/>
      <c r="Z31" s="149"/>
      <c r="AA31" s="154"/>
      <c r="AB31" s="95"/>
      <c r="AC31" s="154"/>
      <c r="AD31" s="111"/>
      <c r="AE31" s="152"/>
      <c r="AF31" s="112"/>
      <c r="AG31" s="150"/>
      <c r="AH31" s="109"/>
      <c r="AI31" s="154"/>
      <c r="AJ31" s="111"/>
      <c r="AK31" s="152"/>
    </row>
    <row r="32" spans="1:37" s="36" customFormat="1" ht="16.5" customHeight="1" x14ac:dyDescent="0.15">
      <c r="A32" s="155"/>
      <c r="B32" s="156" t="s">
        <v>44</v>
      </c>
      <c r="C32" s="239" t="s">
        <v>10</v>
      </c>
      <c r="D32" s="240"/>
      <c r="E32" s="240"/>
      <c r="F32" s="240"/>
      <c r="G32" s="241"/>
      <c r="H32" s="156" t="s">
        <v>49</v>
      </c>
      <c r="I32" s="283" t="s">
        <v>11</v>
      </c>
      <c r="J32" s="284"/>
      <c r="K32" s="284"/>
      <c r="L32" s="284"/>
      <c r="M32" s="285"/>
      <c r="N32" s="156" t="s">
        <v>50</v>
      </c>
      <c r="O32" s="283" t="s">
        <v>12</v>
      </c>
      <c r="P32" s="284"/>
      <c r="Q32" s="284"/>
      <c r="R32" s="284"/>
      <c r="S32" s="285"/>
      <c r="T32" s="156" t="s">
        <v>51</v>
      </c>
      <c r="U32" s="283" t="s">
        <v>13</v>
      </c>
      <c r="V32" s="284"/>
      <c r="W32" s="284"/>
      <c r="X32" s="284"/>
      <c r="Y32" s="285"/>
      <c r="Z32" s="156" t="s">
        <v>52</v>
      </c>
      <c r="AA32" s="283" t="s">
        <v>14</v>
      </c>
      <c r="AB32" s="284"/>
      <c r="AC32" s="284"/>
      <c r="AD32" s="284"/>
      <c r="AE32" s="285"/>
      <c r="AF32" s="156" t="s">
        <v>53</v>
      </c>
      <c r="AG32" s="283" t="s">
        <v>16</v>
      </c>
      <c r="AH32" s="284"/>
      <c r="AI32" s="284"/>
      <c r="AJ32" s="284"/>
      <c r="AK32" s="285"/>
    </row>
    <row r="33" spans="1:37" s="36" customFormat="1" ht="16.5" customHeight="1" x14ac:dyDescent="0.15">
      <c r="A33" s="199"/>
      <c r="B33" s="160" t="s">
        <v>45</v>
      </c>
      <c r="C33" s="236" t="s">
        <v>46</v>
      </c>
      <c r="D33" s="237"/>
      <c r="E33" s="238"/>
      <c r="F33" s="161" t="s">
        <v>47</v>
      </c>
      <c r="G33" s="162" t="s">
        <v>48</v>
      </c>
      <c r="H33" s="163" t="s">
        <v>45</v>
      </c>
      <c r="I33" s="236" t="s">
        <v>46</v>
      </c>
      <c r="J33" s="237"/>
      <c r="K33" s="238"/>
      <c r="L33" s="161" t="s">
        <v>47</v>
      </c>
      <c r="M33" s="162" t="s">
        <v>48</v>
      </c>
      <c r="N33" s="163" t="s">
        <v>45</v>
      </c>
      <c r="O33" s="236" t="s">
        <v>46</v>
      </c>
      <c r="P33" s="237"/>
      <c r="Q33" s="238"/>
      <c r="R33" s="161" t="s">
        <v>47</v>
      </c>
      <c r="S33" s="162" t="s">
        <v>48</v>
      </c>
      <c r="T33" s="163" t="s">
        <v>45</v>
      </c>
      <c r="U33" s="236" t="s">
        <v>46</v>
      </c>
      <c r="V33" s="237"/>
      <c r="W33" s="238"/>
      <c r="X33" s="164" t="s">
        <v>47</v>
      </c>
      <c r="Y33" s="162" t="s">
        <v>48</v>
      </c>
      <c r="Z33" s="160" t="s">
        <v>45</v>
      </c>
      <c r="AA33" s="236" t="s">
        <v>46</v>
      </c>
      <c r="AB33" s="237"/>
      <c r="AC33" s="238"/>
      <c r="AD33" s="161" t="s">
        <v>47</v>
      </c>
      <c r="AE33" s="162" t="s">
        <v>48</v>
      </c>
      <c r="AF33" s="163" t="s">
        <v>45</v>
      </c>
      <c r="AG33" s="236" t="s">
        <v>46</v>
      </c>
      <c r="AH33" s="237"/>
      <c r="AI33" s="238"/>
      <c r="AJ33" s="161" t="s">
        <v>47</v>
      </c>
      <c r="AK33" s="162" t="s">
        <v>48</v>
      </c>
    </row>
    <row r="34" spans="1:37" s="36" customFormat="1" ht="16.5" customHeight="1" x14ac:dyDescent="0.15">
      <c r="A34" s="165">
        <v>214</v>
      </c>
      <c r="B34" s="169" t="s">
        <v>278</v>
      </c>
      <c r="C34" s="76"/>
      <c r="D34" s="168" t="s">
        <v>633</v>
      </c>
      <c r="E34" s="90"/>
      <c r="F34" s="103">
        <v>230</v>
      </c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66" t="s">
        <v>152</v>
      </c>
      <c r="AA34" s="105"/>
      <c r="AB34" s="167" t="s">
        <v>634</v>
      </c>
      <c r="AC34" s="105"/>
      <c r="AD34" s="103">
        <v>430</v>
      </c>
      <c r="AE34" s="13"/>
      <c r="AF34" s="106"/>
      <c r="AG34" s="75"/>
      <c r="AH34" s="76"/>
      <c r="AI34" s="105"/>
      <c r="AJ34" s="103"/>
      <c r="AK34" s="13"/>
    </row>
    <row r="35" spans="1:37" s="36" customFormat="1" ht="16.5" customHeight="1" x14ac:dyDescent="0.15">
      <c r="A35" s="244" t="s">
        <v>36</v>
      </c>
      <c r="B35" s="74"/>
      <c r="C35" s="77"/>
      <c r="D35" s="81"/>
      <c r="E35" s="80"/>
      <c r="F35" s="78"/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143" t="s">
        <v>160</v>
      </c>
      <c r="AA35" s="100"/>
      <c r="AB35" s="88" t="s">
        <v>635</v>
      </c>
      <c r="AC35" s="100"/>
      <c r="AD35" s="78">
        <v>400</v>
      </c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243"/>
      <c r="B36" s="74"/>
      <c r="C36" s="77"/>
      <c r="D36" s="81"/>
      <c r="E36" s="80"/>
      <c r="F36" s="78"/>
      <c r="G36" s="11"/>
      <c r="H36" s="79"/>
      <c r="I36" s="77"/>
      <c r="J36" s="81"/>
      <c r="K36" s="80"/>
      <c r="L36" s="78"/>
      <c r="M36" s="11"/>
      <c r="N36" s="79"/>
      <c r="O36" s="77"/>
      <c r="P36" s="81"/>
      <c r="Q36" s="80"/>
      <c r="R36" s="78"/>
      <c r="S36" s="11"/>
      <c r="T36" s="79"/>
      <c r="U36" s="77"/>
      <c r="V36" s="81"/>
      <c r="W36" s="80"/>
      <c r="X36" s="78"/>
      <c r="Y36" s="11"/>
      <c r="Z36" s="143" t="s">
        <v>167</v>
      </c>
      <c r="AA36" s="100"/>
      <c r="AB36" s="88" t="s">
        <v>636</v>
      </c>
      <c r="AC36" s="100"/>
      <c r="AD36" s="78">
        <v>270</v>
      </c>
      <c r="AE36" s="11"/>
      <c r="AF36" s="82"/>
      <c r="AG36" s="83"/>
      <c r="AH36" s="77"/>
      <c r="AI36" s="100"/>
      <c r="AJ36" s="78"/>
      <c r="AK36" s="11"/>
    </row>
    <row r="37" spans="1:37" s="36" customFormat="1" ht="16.5" customHeight="1" x14ac:dyDescent="0.15">
      <c r="A37" s="243"/>
      <c r="B37" s="74"/>
      <c r="C37" s="77"/>
      <c r="D37" s="81"/>
      <c r="E37" s="80"/>
      <c r="F37" s="78"/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143" t="s">
        <v>175</v>
      </c>
      <c r="AA37" s="100"/>
      <c r="AB37" s="88" t="s">
        <v>637</v>
      </c>
      <c r="AC37" s="100"/>
      <c r="AD37" s="78">
        <v>1130</v>
      </c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243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143" t="s">
        <v>225</v>
      </c>
      <c r="AA38" s="100"/>
      <c r="AB38" s="88" t="s">
        <v>638</v>
      </c>
      <c r="AC38" s="100"/>
      <c r="AD38" s="78">
        <v>540</v>
      </c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243"/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143" t="s">
        <v>181</v>
      </c>
      <c r="AA39" s="81"/>
      <c r="AB39" s="88" t="s">
        <v>639</v>
      </c>
      <c r="AC39" s="81"/>
      <c r="AD39" s="78" t="s">
        <v>61</v>
      </c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143" t="s">
        <v>626</v>
      </c>
      <c r="AA40" s="81"/>
      <c r="AB40" s="88" t="s">
        <v>640</v>
      </c>
      <c r="AC40" s="81"/>
      <c r="AD40" s="78">
        <v>930</v>
      </c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143" t="s">
        <v>104</v>
      </c>
      <c r="AA41" s="81"/>
      <c r="AB41" s="88" t="s">
        <v>641</v>
      </c>
      <c r="AC41" s="81"/>
      <c r="AD41" s="78" t="s">
        <v>61</v>
      </c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143" t="s">
        <v>631</v>
      </c>
      <c r="AA42" s="81"/>
      <c r="AB42" s="88" t="s">
        <v>642</v>
      </c>
      <c r="AC42" s="81"/>
      <c r="AD42" s="78">
        <v>1020</v>
      </c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143" t="s">
        <v>198</v>
      </c>
      <c r="AA43" s="81"/>
      <c r="AB43" s="88" t="s">
        <v>643</v>
      </c>
      <c r="AC43" s="81"/>
      <c r="AD43" s="78" t="s">
        <v>61</v>
      </c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143" t="s">
        <v>538</v>
      </c>
      <c r="AA44" s="81"/>
      <c r="AB44" s="88" t="s">
        <v>644</v>
      </c>
      <c r="AC44" s="81"/>
      <c r="AD44" s="78">
        <v>70</v>
      </c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143" t="s">
        <v>202</v>
      </c>
      <c r="AA45" s="81"/>
      <c r="AB45" s="88" t="s">
        <v>645</v>
      </c>
      <c r="AC45" s="81"/>
      <c r="AD45" s="78">
        <v>40</v>
      </c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143" t="s">
        <v>187</v>
      </c>
      <c r="AA46" s="81"/>
      <c r="AB46" s="88" t="s">
        <v>646</v>
      </c>
      <c r="AC46" s="81"/>
      <c r="AD46" s="78">
        <v>520</v>
      </c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143" t="s">
        <v>647</v>
      </c>
      <c r="AA47" s="81"/>
      <c r="AB47" s="88" t="s">
        <v>648</v>
      </c>
      <c r="AC47" s="81"/>
      <c r="AD47" s="78">
        <v>410</v>
      </c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143" t="s">
        <v>649</v>
      </c>
      <c r="AA48" s="81"/>
      <c r="AB48" s="88" t="s">
        <v>650</v>
      </c>
      <c r="AC48" s="81"/>
      <c r="AD48" s="78">
        <v>130</v>
      </c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143" t="s">
        <v>651</v>
      </c>
      <c r="AA49" s="81"/>
      <c r="AB49" s="88" t="s">
        <v>652</v>
      </c>
      <c r="AC49" s="81"/>
      <c r="AD49" s="78">
        <v>110</v>
      </c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145" t="s">
        <v>9</v>
      </c>
      <c r="E54" s="98"/>
      <c r="F54" s="146">
        <f>SUM(F34:F53)</f>
        <v>230</v>
      </c>
      <c r="G54" s="147">
        <f>SUM(G34:G53)</f>
        <v>0</v>
      </c>
      <c r="H54" s="82"/>
      <c r="I54" s="80"/>
      <c r="J54" s="77"/>
      <c r="K54" s="99"/>
      <c r="L54" s="146">
        <f>SUM(L34:L53)</f>
        <v>0</v>
      </c>
      <c r="M54" s="147">
        <f>SUM(M34:M53)</f>
        <v>0</v>
      </c>
      <c r="N54" s="82"/>
      <c r="O54" s="80"/>
      <c r="P54" s="77"/>
      <c r="Q54" s="81"/>
      <c r="R54" s="146">
        <f>SUM(R34:R53)</f>
        <v>0</v>
      </c>
      <c r="S54" s="147">
        <f>SUM(S34:S53)</f>
        <v>0</v>
      </c>
      <c r="T54" s="82"/>
      <c r="U54" s="80"/>
      <c r="V54" s="77"/>
      <c r="W54" s="81"/>
      <c r="X54" s="146">
        <f>SUM(X34:X53)</f>
        <v>0</v>
      </c>
      <c r="Y54" s="147">
        <f>SUM(Y34:Y53)</f>
        <v>0</v>
      </c>
      <c r="Z54" s="82"/>
      <c r="AA54" s="81"/>
      <c r="AB54" s="148" t="s">
        <v>9</v>
      </c>
      <c r="AC54" s="81"/>
      <c r="AD54" s="146">
        <f>SUM(AD34:AD53)</f>
        <v>6000</v>
      </c>
      <c r="AE54" s="147">
        <f>SUM(AE34:AE53)</f>
        <v>0</v>
      </c>
      <c r="AF54" s="82"/>
      <c r="AG54" s="80"/>
      <c r="AH54" s="77"/>
      <c r="AI54" s="81"/>
      <c r="AJ54" s="146">
        <f>SUM(AJ34:AJ53)</f>
        <v>0</v>
      </c>
      <c r="AK54" s="147">
        <f>SUM(AK34:AK53)</f>
        <v>0</v>
      </c>
    </row>
    <row r="55" spans="1:37" s="36" customFormat="1" ht="16.5" customHeight="1" x14ac:dyDescent="0.15">
      <c r="A55" s="170">
        <v>6230</v>
      </c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51">
    <mergeCell ref="B1:F2"/>
    <mergeCell ref="P1:P3"/>
    <mergeCell ref="R1:T3"/>
    <mergeCell ref="V1:V3"/>
    <mergeCell ref="W1:Z3"/>
    <mergeCell ref="AA1:AC3"/>
    <mergeCell ref="J2:M3"/>
    <mergeCell ref="AE2:AJ2"/>
    <mergeCell ref="B3:F3"/>
    <mergeCell ref="AE3:AJ3"/>
    <mergeCell ref="I4:M4"/>
    <mergeCell ref="U4:Y4"/>
    <mergeCell ref="AG57:AI57"/>
    <mergeCell ref="AG5:AI5"/>
    <mergeCell ref="U15:Y15"/>
    <mergeCell ref="U16:W16"/>
    <mergeCell ref="AA15:AE15"/>
    <mergeCell ref="AG58:AI58"/>
    <mergeCell ref="C4:G4"/>
    <mergeCell ref="C5:E5"/>
    <mergeCell ref="I5:K5"/>
    <mergeCell ref="O4:S4"/>
    <mergeCell ref="O5:Q5"/>
    <mergeCell ref="U5:W5"/>
    <mergeCell ref="AA4:AE4"/>
    <mergeCell ref="AA5:AC5"/>
    <mergeCell ref="AG4:AK4"/>
    <mergeCell ref="A7:A9"/>
    <mergeCell ref="C15:G15"/>
    <mergeCell ref="C16:E16"/>
    <mergeCell ref="I15:M15"/>
    <mergeCell ref="I16:K16"/>
    <mergeCell ref="O15:S15"/>
    <mergeCell ref="O16:Q16"/>
    <mergeCell ref="AA16:AC16"/>
    <mergeCell ref="AG15:AK15"/>
    <mergeCell ref="AG16:AI16"/>
    <mergeCell ref="A18:A20"/>
    <mergeCell ref="C32:G32"/>
    <mergeCell ref="C33:E33"/>
    <mergeCell ref="I32:M32"/>
    <mergeCell ref="I33:K33"/>
    <mergeCell ref="O32:S32"/>
    <mergeCell ref="O33:Q33"/>
    <mergeCell ref="A35:A39"/>
    <mergeCell ref="U32:Y32"/>
    <mergeCell ref="U33:W33"/>
    <mergeCell ref="AA32:AE32"/>
    <mergeCell ref="AA33:AC33"/>
    <mergeCell ref="AG32:AK32"/>
    <mergeCell ref="AG33:AI33"/>
  </mergeCells>
  <phoneticPr fontId="2"/>
  <dataValidations count="15">
    <dataValidation type="whole" imeMode="disabled" allowBlank="1" showInputMessage="1" errorTitle="入力エラー" error="入力された部数は販売店の持ち部数を超えています。_x000a_表示部数以下の数字を入力して下さい。" sqref="G6 AE6 AE17:AE27 G17" xr:uid="{DDF334CD-A559-426D-92C4-6934166FD268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34" xr:uid="{35B8AACB-0EF0-4400-B749-3DA7A3B66387}">
      <formula1>0</formula1>
      <formula2>F34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4" xr:uid="{ACA61390-2DCD-4125-BDBF-CAF4F588FB22}">
      <formula1>0</formula1>
      <formula2>AD34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5" xr:uid="{0F40F39F-4569-49DA-AEE9-190E7749E872}">
      <formula1>0</formula1>
      <formula2>AD35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6" xr:uid="{37B843BF-7DEF-4D93-9F18-0B1436160117}">
      <formula1>0</formula1>
      <formula2>AD36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7" xr:uid="{D6407E75-F24F-4195-939F-A4C5B125BA24}">
      <formula1>0</formula1>
      <formula2>AD37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38" xr:uid="{853D5959-5737-48C7-AE0C-00D2C17CFF35}">
      <formula1>0</formula1>
      <formula2>AD38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0" xr:uid="{C3D68CF7-490A-4B68-94AD-91D700465689}">
      <formula1>0</formula1>
      <formula2>AD40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2" xr:uid="{F05977E7-09CD-4459-9C52-F1932A163655}">
      <formula1>0</formula1>
      <formula2>AD42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4" xr:uid="{09AB0F3E-1213-4920-8AAB-C21C8E906BC4}">
      <formula1>0</formula1>
      <formula2>AD44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5" xr:uid="{E155084D-7D33-44C6-B83A-401D1EB44484}">
      <formula1>0</formula1>
      <formula2>AD45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6" xr:uid="{31A849E6-D587-466A-874E-6D5E7FECD4FC}">
      <formula1>0</formula1>
      <formula2>AD46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7" xr:uid="{1C59798E-7C13-4C03-8558-942F1B73ECC2}">
      <formula1>0</formula1>
      <formula2>AD47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8" xr:uid="{1FC65026-0B97-433A-87EC-17026C8B4D0C}">
      <formula1>0</formula1>
      <formula2>AD48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49" xr:uid="{2DF9689A-F0F9-47BD-95B4-DC6AE06F0821}">
      <formula1>0</formula1>
      <formula2>AD49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0D7B-6685-4098-85D5-6BB4997AB6F9}">
  <sheetPr codeName="Sheet16"/>
  <dimension ref="A1:AK147"/>
  <sheetViews>
    <sheetView showGridLines="0" topLeftCell="A16" zoomScale="75" workbookViewId="0">
      <selection activeCell="AG57" sqref="AG57:AI57"/>
    </sheetView>
  </sheetViews>
  <sheetFormatPr defaultRowHeight="13.5" customHeight="1" x14ac:dyDescent="0.15"/>
  <cols>
    <col min="2" max="2" width="6" customWidth="1"/>
    <col min="3" max="3" width="2.125" customWidth="1"/>
    <col min="4" max="4" width="11.625" customWidth="1"/>
    <col min="5" max="5" width="2.125" style="41" customWidth="1"/>
    <col min="6" max="7" width="7.25" customWidth="1"/>
    <col min="8" max="8" width="6" customWidth="1"/>
    <col min="9" max="9" width="2.125" customWidth="1"/>
    <col min="10" max="10" width="11.625" customWidth="1"/>
    <col min="11" max="11" width="2.125" style="41" customWidth="1"/>
    <col min="12" max="13" width="7.25" customWidth="1"/>
    <col min="14" max="14" width="6" customWidth="1"/>
    <col min="15" max="15" width="2.125" customWidth="1"/>
    <col min="16" max="16" width="11.625" customWidth="1"/>
    <col min="17" max="17" width="2.125" customWidth="1"/>
    <col min="18" max="19" width="7.25" customWidth="1"/>
    <col min="20" max="20" width="6" customWidth="1"/>
    <col min="21" max="21" width="2.125" customWidth="1"/>
    <col min="22" max="22" width="11.625" customWidth="1"/>
    <col min="23" max="23" width="2.125" customWidth="1"/>
    <col min="24" max="25" width="7.25" customWidth="1"/>
    <col min="26" max="26" width="6" customWidth="1"/>
    <col min="27" max="27" width="2.125" style="132" customWidth="1"/>
    <col min="28" max="28" width="11.625" style="133" customWidth="1"/>
    <col min="29" max="29" width="2.125" customWidth="1"/>
    <col min="30" max="30" width="7.25" style="42" customWidth="1"/>
    <col min="31" max="31" width="7.25" customWidth="1"/>
    <col min="32" max="32" width="6" style="42" customWidth="1"/>
    <col min="33" max="33" width="2.125" customWidth="1"/>
    <col min="34" max="34" width="11.625" style="42" customWidth="1"/>
    <col min="35" max="35" width="2.125" customWidth="1"/>
    <col min="36" max="36" width="7.25" style="42" customWidth="1"/>
    <col min="37" max="37" width="7.25" customWidth="1"/>
  </cols>
  <sheetData>
    <row r="1" spans="1:37" s="45" customFormat="1" ht="15" customHeight="1" x14ac:dyDescent="0.15">
      <c r="A1" s="171">
        <f>$G$36 + $M$36 + $S$36 + $Y$36 + $AE$36 + $AK$36</f>
        <v>0</v>
      </c>
      <c r="B1" s="261"/>
      <c r="C1" s="262"/>
      <c r="D1" s="262"/>
      <c r="E1" s="262"/>
      <c r="F1" s="262"/>
      <c r="G1" s="43"/>
      <c r="H1" s="16"/>
      <c r="I1" s="17"/>
      <c r="J1" s="2"/>
      <c r="K1" s="2"/>
      <c r="L1" s="1"/>
      <c r="M1" s="1"/>
      <c r="N1" s="1"/>
      <c r="O1" s="3"/>
      <c r="P1" s="264" t="s">
        <v>3</v>
      </c>
      <c r="Q1" s="134"/>
      <c r="R1" s="267" t="s">
        <v>5</v>
      </c>
      <c r="S1" s="268"/>
      <c r="T1" s="268"/>
      <c r="U1" s="23"/>
      <c r="V1" s="271" t="s">
        <v>8</v>
      </c>
      <c r="W1" s="274" t="s">
        <v>6</v>
      </c>
      <c r="X1" s="275"/>
      <c r="Y1" s="275"/>
      <c r="Z1" s="275"/>
      <c r="AA1" s="278" t="s">
        <v>4</v>
      </c>
      <c r="AB1" s="278"/>
      <c r="AC1" s="278"/>
      <c r="AD1" s="18"/>
      <c r="AE1" s="4"/>
      <c r="AF1" s="4"/>
      <c r="AG1" s="4"/>
      <c r="AH1" s="4"/>
      <c r="AI1" s="1"/>
      <c r="AJ1" s="5"/>
      <c r="AK1" s="44" t="s">
        <v>0</v>
      </c>
    </row>
    <row r="2" spans="1:37" s="45" customFormat="1" ht="15" customHeight="1" x14ac:dyDescent="0.15">
      <c r="A2" s="6"/>
      <c r="B2" s="263"/>
      <c r="C2" s="263"/>
      <c r="D2" s="263"/>
      <c r="E2" s="263"/>
      <c r="F2" s="263"/>
      <c r="G2" s="46"/>
      <c r="H2" s="20"/>
      <c r="I2" s="21"/>
      <c r="J2" s="281"/>
      <c r="K2" s="281"/>
      <c r="L2" s="281"/>
      <c r="M2" s="281"/>
      <c r="N2" s="46"/>
      <c r="O2" s="22"/>
      <c r="P2" s="265"/>
      <c r="Q2" s="47"/>
      <c r="R2" s="269"/>
      <c r="S2" s="269"/>
      <c r="T2" s="269"/>
      <c r="U2" s="7"/>
      <c r="V2" s="272"/>
      <c r="W2" s="276"/>
      <c r="X2" s="276"/>
      <c r="Y2" s="276"/>
      <c r="Z2" s="276"/>
      <c r="AA2" s="279"/>
      <c r="AB2" s="279"/>
      <c r="AC2" s="279"/>
      <c r="AD2" s="24"/>
      <c r="AE2" s="252" t="s">
        <v>7</v>
      </c>
      <c r="AF2" s="252"/>
      <c r="AG2" s="252"/>
      <c r="AH2" s="252"/>
      <c r="AI2" s="252"/>
      <c r="AJ2" s="253"/>
      <c r="AK2" s="48"/>
    </row>
    <row r="3" spans="1:37" s="45" customFormat="1" ht="15" customHeight="1" x14ac:dyDescent="0.15">
      <c r="A3" s="8">
        <v>6</v>
      </c>
      <c r="B3" s="254"/>
      <c r="C3" s="254"/>
      <c r="D3" s="254"/>
      <c r="E3" s="254"/>
      <c r="F3" s="254"/>
      <c r="G3" s="49"/>
      <c r="H3" s="25"/>
      <c r="I3" s="26"/>
      <c r="J3" s="282"/>
      <c r="K3" s="282"/>
      <c r="L3" s="282"/>
      <c r="M3" s="282"/>
      <c r="N3" s="50"/>
      <c r="O3" s="27"/>
      <c r="P3" s="266"/>
      <c r="Q3" s="51"/>
      <c r="R3" s="270"/>
      <c r="S3" s="270"/>
      <c r="T3" s="270"/>
      <c r="U3" s="9"/>
      <c r="V3" s="273"/>
      <c r="W3" s="277"/>
      <c r="X3" s="277"/>
      <c r="Y3" s="277"/>
      <c r="Z3" s="277"/>
      <c r="AA3" s="280"/>
      <c r="AB3" s="280"/>
      <c r="AC3" s="280"/>
      <c r="AD3" s="28"/>
      <c r="AE3" s="255"/>
      <c r="AF3" s="255"/>
      <c r="AG3" s="255"/>
      <c r="AH3" s="255"/>
      <c r="AI3" s="255"/>
      <c r="AJ3" s="256"/>
      <c r="AK3" s="52">
        <v>8</v>
      </c>
    </row>
    <row r="4" spans="1:37" s="59" customFormat="1" ht="16.5" customHeight="1" x14ac:dyDescent="0.15">
      <c r="A4" s="53" t="s">
        <v>42</v>
      </c>
      <c r="B4" s="30" t="s">
        <v>44</v>
      </c>
      <c r="C4" s="246" t="s">
        <v>10</v>
      </c>
      <c r="D4" s="247"/>
      <c r="E4" s="247"/>
      <c r="F4" s="247"/>
      <c r="G4" s="248"/>
      <c r="H4" s="31" t="s">
        <v>49</v>
      </c>
      <c r="I4" s="257" t="s">
        <v>11</v>
      </c>
      <c r="J4" s="258"/>
      <c r="K4" s="258"/>
      <c r="L4" s="258"/>
      <c r="M4" s="259"/>
      <c r="N4" s="31" t="s">
        <v>50</v>
      </c>
      <c r="O4" s="246" t="s">
        <v>12</v>
      </c>
      <c r="P4" s="247"/>
      <c r="Q4" s="247"/>
      <c r="R4" s="247"/>
      <c r="S4" s="248"/>
      <c r="T4" s="31" t="s">
        <v>51</v>
      </c>
      <c r="U4" s="257" t="s">
        <v>13</v>
      </c>
      <c r="V4" s="258"/>
      <c r="W4" s="258"/>
      <c r="X4" s="258"/>
      <c r="Y4" s="259"/>
      <c r="Z4" s="31" t="s">
        <v>52</v>
      </c>
      <c r="AA4" s="246" t="s">
        <v>14</v>
      </c>
      <c r="AB4" s="247"/>
      <c r="AC4" s="247"/>
      <c r="AD4" s="247"/>
      <c r="AE4" s="248"/>
      <c r="AF4" s="31" t="s">
        <v>53</v>
      </c>
      <c r="AG4" s="246" t="s">
        <v>16</v>
      </c>
      <c r="AH4" s="247"/>
      <c r="AI4" s="247"/>
      <c r="AJ4" s="247"/>
      <c r="AK4" s="248"/>
    </row>
    <row r="5" spans="1:37" s="59" customFormat="1" ht="16.5" customHeight="1" x14ac:dyDescent="0.15">
      <c r="A5" s="52">
        <v>34</v>
      </c>
      <c r="B5" s="32" t="s">
        <v>45</v>
      </c>
      <c r="C5" s="249" t="s">
        <v>46</v>
      </c>
      <c r="D5" s="250"/>
      <c r="E5" s="251"/>
      <c r="F5" s="33" t="s">
        <v>47</v>
      </c>
      <c r="G5" s="34" t="s">
        <v>48</v>
      </c>
      <c r="H5" s="35" t="s">
        <v>45</v>
      </c>
      <c r="I5" s="249" t="s">
        <v>46</v>
      </c>
      <c r="J5" s="250"/>
      <c r="K5" s="251"/>
      <c r="L5" s="33" t="s">
        <v>47</v>
      </c>
      <c r="M5" s="34" t="s">
        <v>48</v>
      </c>
      <c r="N5" s="35" t="s">
        <v>45</v>
      </c>
      <c r="O5" s="249" t="s">
        <v>46</v>
      </c>
      <c r="P5" s="250"/>
      <c r="Q5" s="251"/>
      <c r="R5" s="33" t="s">
        <v>47</v>
      </c>
      <c r="S5" s="34" t="s">
        <v>48</v>
      </c>
      <c r="T5" s="35" t="s">
        <v>45</v>
      </c>
      <c r="U5" s="249" t="s">
        <v>46</v>
      </c>
      <c r="V5" s="250"/>
      <c r="W5" s="251"/>
      <c r="X5" s="33" t="s">
        <v>47</v>
      </c>
      <c r="Y5" s="34" t="s">
        <v>48</v>
      </c>
      <c r="Z5" s="35" t="s">
        <v>45</v>
      </c>
      <c r="AA5" s="249" t="s">
        <v>46</v>
      </c>
      <c r="AB5" s="250"/>
      <c r="AC5" s="251"/>
      <c r="AD5" s="33" t="s">
        <v>47</v>
      </c>
      <c r="AE5" s="34" t="s">
        <v>48</v>
      </c>
      <c r="AF5" s="35" t="s">
        <v>45</v>
      </c>
      <c r="AG5" s="249" t="s">
        <v>46</v>
      </c>
      <c r="AH5" s="250"/>
      <c r="AI5" s="251"/>
      <c r="AJ5" s="33" t="s">
        <v>47</v>
      </c>
      <c r="AK5" s="34" t="s">
        <v>48</v>
      </c>
    </row>
    <row r="6" spans="1:37" s="36" customFormat="1" ht="16.5" customHeight="1" x14ac:dyDescent="0.15">
      <c r="A6" s="29">
        <v>212</v>
      </c>
      <c r="B6" s="137" t="s">
        <v>323</v>
      </c>
      <c r="C6" s="65"/>
      <c r="D6" s="136" t="s">
        <v>653</v>
      </c>
      <c r="E6" s="66"/>
      <c r="F6" s="67">
        <v>1450</v>
      </c>
      <c r="G6" s="10"/>
      <c r="H6" s="138" t="s">
        <v>94</v>
      </c>
      <c r="I6" s="69"/>
      <c r="J6" s="136" t="s">
        <v>654</v>
      </c>
      <c r="K6" s="70"/>
      <c r="L6" s="67" t="s">
        <v>61</v>
      </c>
      <c r="M6" s="10"/>
      <c r="N6" s="71"/>
      <c r="O6" s="69"/>
      <c r="P6" s="66"/>
      <c r="Q6" s="70"/>
      <c r="R6" s="67"/>
      <c r="S6" s="10"/>
      <c r="T6" s="68"/>
      <c r="U6" s="69"/>
      <c r="V6" s="66"/>
      <c r="W6" s="70"/>
      <c r="X6" s="67"/>
      <c r="Y6" s="10"/>
      <c r="Z6" s="138" t="s">
        <v>321</v>
      </c>
      <c r="AA6" s="70"/>
      <c r="AB6" s="139" t="s">
        <v>655</v>
      </c>
      <c r="AC6" s="70"/>
      <c r="AD6" s="67">
        <v>6000</v>
      </c>
      <c r="AE6" s="10"/>
      <c r="AF6" s="72"/>
      <c r="AG6" s="69"/>
      <c r="AH6" s="66"/>
      <c r="AI6" s="70"/>
      <c r="AJ6" s="67"/>
      <c r="AK6" s="10"/>
    </row>
    <row r="7" spans="1:37" s="36" customFormat="1" ht="16.5" customHeight="1" x14ac:dyDescent="0.15">
      <c r="A7" s="244" t="s">
        <v>34</v>
      </c>
      <c r="B7" s="141" t="s">
        <v>336</v>
      </c>
      <c r="C7" s="75"/>
      <c r="D7" s="140" t="s">
        <v>656</v>
      </c>
      <c r="E7" s="77"/>
      <c r="F7" s="78">
        <v>620</v>
      </c>
      <c r="G7" s="11"/>
      <c r="H7" s="143" t="s">
        <v>657</v>
      </c>
      <c r="I7" s="80"/>
      <c r="J7" s="142" t="s">
        <v>658</v>
      </c>
      <c r="K7" s="81"/>
      <c r="L7" s="78" t="s">
        <v>61</v>
      </c>
      <c r="M7" s="11"/>
      <c r="N7" s="79"/>
      <c r="O7" s="80"/>
      <c r="P7" s="77"/>
      <c r="Q7" s="81"/>
      <c r="R7" s="78"/>
      <c r="S7" s="11"/>
      <c r="T7" s="79"/>
      <c r="U7" s="80"/>
      <c r="V7" s="77"/>
      <c r="W7" s="81"/>
      <c r="X7" s="78"/>
      <c r="Y7" s="11"/>
      <c r="Z7" s="143" t="s">
        <v>90</v>
      </c>
      <c r="AA7" s="81"/>
      <c r="AB7" s="88" t="s">
        <v>659</v>
      </c>
      <c r="AC7" s="81"/>
      <c r="AD7" s="78">
        <v>2850</v>
      </c>
      <c r="AE7" s="11"/>
      <c r="AF7" s="82"/>
      <c r="AG7" s="80"/>
      <c r="AH7" s="77"/>
      <c r="AI7" s="81"/>
      <c r="AJ7" s="78"/>
      <c r="AK7" s="11"/>
    </row>
    <row r="8" spans="1:37" s="36" customFormat="1" ht="16.5" customHeight="1" x14ac:dyDescent="0.15">
      <c r="A8" s="243"/>
      <c r="B8" s="141" t="s">
        <v>92</v>
      </c>
      <c r="C8" s="83"/>
      <c r="D8" s="142" t="s">
        <v>660</v>
      </c>
      <c r="E8" s="77"/>
      <c r="F8" s="78">
        <v>1000</v>
      </c>
      <c r="G8" s="11"/>
      <c r="H8" s="143" t="s">
        <v>225</v>
      </c>
      <c r="I8" s="80"/>
      <c r="J8" s="142" t="s">
        <v>661</v>
      </c>
      <c r="K8" s="81"/>
      <c r="L8" s="78" t="s">
        <v>61</v>
      </c>
      <c r="M8" s="11"/>
      <c r="N8" s="79"/>
      <c r="O8" s="80"/>
      <c r="P8" s="77"/>
      <c r="Q8" s="81"/>
      <c r="R8" s="78"/>
      <c r="S8" s="11"/>
      <c r="T8" s="79"/>
      <c r="U8" s="80"/>
      <c r="V8" s="77"/>
      <c r="W8" s="81"/>
      <c r="X8" s="78"/>
      <c r="Y8" s="11"/>
      <c r="Z8" s="143" t="s">
        <v>334</v>
      </c>
      <c r="AA8" s="81"/>
      <c r="AB8" s="88" t="s">
        <v>662</v>
      </c>
      <c r="AC8" s="81"/>
      <c r="AD8" s="78">
        <v>3400</v>
      </c>
      <c r="AE8" s="11"/>
      <c r="AF8" s="82"/>
      <c r="AG8" s="80"/>
      <c r="AH8" s="77"/>
      <c r="AI8" s="81"/>
      <c r="AJ8" s="78"/>
      <c r="AK8" s="11"/>
    </row>
    <row r="9" spans="1:37" s="36" customFormat="1" ht="16.5" customHeight="1" x14ac:dyDescent="0.15">
      <c r="A9" s="243"/>
      <c r="B9" s="141" t="s">
        <v>348</v>
      </c>
      <c r="C9" s="80"/>
      <c r="D9" s="142" t="s">
        <v>663</v>
      </c>
      <c r="E9" s="77"/>
      <c r="F9" s="78">
        <v>40</v>
      </c>
      <c r="G9" s="11"/>
      <c r="H9" s="143" t="s">
        <v>365</v>
      </c>
      <c r="I9" s="80"/>
      <c r="J9" s="142" t="s">
        <v>664</v>
      </c>
      <c r="K9" s="81"/>
      <c r="L9" s="78" t="s">
        <v>61</v>
      </c>
      <c r="M9" s="11"/>
      <c r="N9" s="79"/>
      <c r="O9" s="80"/>
      <c r="P9" s="77"/>
      <c r="Q9" s="81"/>
      <c r="R9" s="78"/>
      <c r="S9" s="11"/>
      <c r="T9" s="79"/>
      <c r="U9" s="80"/>
      <c r="V9" s="77"/>
      <c r="W9" s="81"/>
      <c r="X9" s="78"/>
      <c r="Y9" s="11"/>
      <c r="Z9" s="143" t="s">
        <v>106</v>
      </c>
      <c r="AA9" s="81"/>
      <c r="AB9" s="88" t="s">
        <v>665</v>
      </c>
      <c r="AC9" s="81"/>
      <c r="AD9" s="78">
        <v>1670</v>
      </c>
      <c r="AE9" s="11"/>
      <c r="AF9" s="82"/>
      <c r="AG9" s="80"/>
      <c r="AH9" s="77"/>
      <c r="AI9" s="81"/>
      <c r="AJ9" s="78"/>
      <c r="AK9" s="11"/>
    </row>
    <row r="10" spans="1:37" s="36" customFormat="1" ht="16.5" customHeight="1" x14ac:dyDescent="0.15">
      <c r="A10" s="243"/>
      <c r="B10" s="141" t="s">
        <v>666</v>
      </c>
      <c r="C10" s="81"/>
      <c r="D10" s="182" t="s">
        <v>667</v>
      </c>
      <c r="E10" s="81"/>
      <c r="F10" s="87">
        <v>100</v>
      </c>
      <c r="G10" s="12"/>
      <c r="H10" s="143" t="s">
        <v>371</v>
      </c>
      <c r="I10" s="81"/>
      <c r="J10" s="144" t="s">
        <v>668</v>
      </c>
      <c r="K10" s="81"/>
      <c r="L10" s="87" t="s">
        <v>61</v>
      </c>
      <c r="M10" s="11"/>
      <c r="N10" s="79"/>
      <c r="O10" s="80"/>
      <c r="P10" s="77"/>
      <c r="Q10" s="81"/>
      <c r="R10" s="78"/>
      <c r="S10" s="11"/>
      <c r="T10" s="79"/>
      <c r="U10" s="80"/>
      <c r="V10" s="77"/>
      <c r="W10" s="81"/>
      <c r="X10" s="78"/>
      <c r="Y10" s="11"/>
      <c r="Z10" s="143" t="s">
        <v>669</v>
      </c>
      <c r="AA10" s="81"/>
      <c r="AB10" s="88" t="s">
        <v>670</v>
      </c>
      <c r="AC10" s="81"/>
      <c r="AD10" s="78">
        <v>2500</v>
      </c>
      <c r="AE10" s="11"/>
      <c r="AF10" s="82"/>
      <c r="AG10" s="80"/>
      <c r="AH10" s="77"/>
      <c r="AI10" s="81"/>
      <c r="AJ10" s="78"/>
      <c r="AK10" s="11"/>
    </row>
    <row r="11" spans="1:37" s="36" customFormat="1" ht="16.5" customHeight="1" x14ac:dyDescent="0.15">
      <c r="A11" s="85"/>
      <c r="B11" s="183" t="s">
        <v>223</v>
      </c>
      <c r="C11" s="81"/>
      <c r="D11" s="144" t="s">
        <v>671</v>
      </c>
      <c r="E11" s="81"/>
      <c r="F11" s="87">
        <v>410</v>
      </c>
      <c r="G11" s="12"/>
      <c r="H11" s="82"/>
      <c r="I11" s="81"/>
      <c r="J11" s="81"/>
      <c r="K11" s="81"/>
      <c r="L11" s="87"/>
      <c r="M11" s="11"/>
      <c r="N11" s="79"/>
      <c r="O11" s="81"/>
      <c r="P11" s="81"/>
      <c r="Q11" s="89"/>
      <c r="R11" s="78"/>
      <c r="S11" s="11"/>
      <c r="T11" s="82"/>
      <c r="U11" s="90"/>
      <c r="V11" s="77"/>
      <c r="W11" s="91"/>
      <c r="X11" s="92"/>
      <c r="Y11" s="11"/>
      <c r="Z11" s="143" t="s">
        <v>297</v>
      </c>
      <c r="AA11" s="91"/>
      <c r="AB11" s="88" t="s">
        <v>672</v>
      </c>
      <c r="AC11" s="91"/>
      <c r="AD11" s="78">
        <v>1550</v>
      </c>
      <c r="AE11" s="11"/>
      <c r="AF11" s="82"/>
      <c r="AG11" s="90"/>
      <c r="AH11" s="77"/>
      <c r="AI11" s="91"/>
      <c r="AJ11" s="78"/>
      <c r="AK11" s="11"/>
    </row>
    <row r="12" spans="1:37" s="36" customFormat="1" ht="16.5" customHeight="1" x14ac:dyDescent="0.15">
      <c r="A12" s="85"/>
      <c r="B12" s="88"/>
      <c r="C12" s="81"/>
      <c r="D12" s="81"/>
      <c r="E12" s="81"/>
      <c r="F12" s="87"/>
      <c r="G12" s="12"/>
      <c r="H12" s="82"/>
      <c r="I12" s="81"/>
      <c r="J12" s="81"/>
      <c r="K12" s="81"/>
      <c r="L12" s="87"/>
      <c r="M12" s="11"/>
      <c r="N12" s="82"/>
      <c r="O12" s="81"/>
      <c r="P12" s="81"/>
      <c r="Q12" s="93"/>
      <c r="R12" s="78"/>
      <c r="S12" s="11"/>
      <c r="T12" s="82"/>
      <c r="U12" s="80"/>
      <c r="V12" s="77"/>
      <c r="W12" s="81"/>
      <c r="X12" s="92"/>
      <c r="Y12" s="11"/>
      <c r="Z12" s="143" t="s">
        <v>673</v>
      </c>
      <c r="AA12" s="81"/>
      <c r="AB12" s="88" t="s">
        <v>674</v>
      </c>
      <c r="AC12" s="81"/>
      <c r="AD12" s="78">
        <v>3350</v>
      </c>
      <c r="AE12" s="11"/>
      <c r="AF12" s="82"/>
      <c r="AG12" s="80"/>
      <c r="AH12" s="77"/>
      <c r="AI12" s="81"/>
      <c r="AJ12" s="78"/>
      <c r="AK12" s="11"/>
    </row>
    <row r="13" spans="1:37" s="36" customFormat="1" ht="16.5" customHeight="1" x14ac:dyDescent="0.15">
      <c r="A13" s="85"/>
      <c r="B13" s="88"/>
      <c r="C13" s="81"/>
      <c r="D13" s="81"/>
      <c r="E13" s="81"/>
      <c r="F13" s="87"/>
      <c r="G13" s="12"/>
      <c r="H13" s="82"/>
      <c r="I13" s="81"/>
      <c r="J13" s="81"/>
      <c r="K13" s="81"/>
      <c r="L13" s="87"/>
      <c r="M13" s="11"/>
      <c r="N13" s="82"/>
      <c r="O13" s="81"/>
      <c r="P13" s="81"/>
      <c r="Q13" s="93"/>
      <c r="R13" s="78"/>
      <c r="S13" s="11"/>
      <c r="T13" s="82"/>
      <c r="U13" s="80"/>
      <c r="V13" s="77"/>
      <c r="W13" s="81"/>
      <c r="X13" s="92"/>
      <c r="Y13" s="11"/>
      <c r="Z13" s="143" t="s">
        <v>675</v>
      </c>
      <c r="AA13" s="81"/>
      <c r="AB13" s="88" t="s">
        <v>676</v>
      </c>
      <c r="AC13" s="81"/>
      <c r="AD13" s="78">
        <v>750</v>
      </c>
      <c r="AE13" s="11"/>
      <c r="AF13" s="82"/>
      <c r="AG13" s="80"/>
      <c r="AH13" s="77"/>
      <c r="AI13" s="81"/>
      <c r="AJ13" s="78"/>
      <c r="AK13" s="11"/>
    </row>
    <row r="14" spans="1:37" s="36" customFormat="1" ht="16.5" customHeight="1" x14ac:dyDescent="0.15">
      <c r="A14" s="85"/>
      <c r="B14" s="88"/>
      <c r="C14" s="81"/>
      <c r="D14" s="81"/>
      <c r="E14" s="81"/>
      <c r="F14" s="87"/>
      <c r="G14" s="12"/>
      <c r="H14" s="82"/>
      <c r="I14" s="81"/>
      <c r="J14" s="81"/>
      <c r="K14" s="81"/>
      <c r="L14" s="87"/>
      <c r="M14" s="11"/>
      <c r="N14" s="82"/>
      <c r="O14" s="81"/>
      <c r="P14" s="81"/>
      <c r="Q14" s="93"/>
      <c r="R14" s="78"/>
      <c r="S14" s="11"/>
      <c r="T14" s="82"/>
      <c r="U14" s="80"/>
      <c r="V14" s="77"/>
      <c r="W14" s="81"/>
      <c r="X14" s="92"/>
      <c r="Y14" s="11"/>
      <c r="Z14" s="143" t="s">
        <v>246</v>
      </c>
      <c r="AA14" s="81"/>
      <c r="AB14" s="88" t="s">
        <v>677</v>
      </c>
      <c r="AC14" s="81"/>
      <c r="AD14" s="78">
        <v>2280</v>
      </c>
      <c r="AE14" s="11"/>
      <c r="AF14" s="82"/>
      <c r="AG14" s="80"/>
      <c r="AH14" s="77"/>
      <c r="AI14" s="81"/>
      <c r="AJ14" s="78"/>
      <c r="AK14" s="11"/>
    </row>
    <row r="15" spans="1:37" s="36" customFormat="1" ht="16.5" customHeight="1" x14ac:dyDescent="0.15">
      <c r="A15" s="85"/>
      <c r="B15" s="88"/>
      <c r="C15" s="81"/>
      <c r="D15" s="81"/>
      <c r="E15" s="81"/>
      <c r="F15" s="87"/>
      <c r="G15" s="12"/>
      <c r="H15" s="82"/>
      <c r="I15" s="81"/>
      <c r="J15" s="81"/>
      <c r="K15" s="81"/>
      <c r="L15" s="87"/>
      <c r="M15" s="11"/>
      <c r="N15" s="82"/>
      <c r="O15" s="81"/>
      <c r="P15" s="81"/>
      <c r="Q15" s="93"/>
      <c r="R15" s="78"/>
      <c r="S15" s="11"/>
      <c r="T15" s="82"/>
      <c r="U15" s="80"/>
      <c r="V15" s="77"/>
      <c r="W15" s="81"/>
      <c r="X15" s="92"/>
      <c r="Y15" s="11"/>
      <c r="Z15" s="143" t="s">
        <v>678</v>
      </c>
      <c r="AA15" s="81"/>
      <c r="AB15" s="88" t="s">
        <v>679</v>
      </c>
      <c r="AC15" s="81"/>
      <c r="AD15" s="78">
        <v>4750</v>
      </c>
      <c r="AE15" s="11"/>
      <c r="AF15" s="82"/>
      <c r="AG15" s="80"/>
      <c r="AH15" s="77"/>
      <c r="AI15" s="81"/>
      <c r="AJ15" s="78"/>
      <c r="AK15" s="11"/>
    </row>
    <row r="16" spans="1:37" s="36" customFormat="1" ht="16.5" customHeight="1" x14ac:dyDescent="0.15">
      <c r="A16" s="85"/>
      <c r="B16" s="88"/>
      <c r="C16" s="81"/>
      <c r="D16" s="81"/>
      <c r="E16" s="81"/>
      <c r="F16" s="87"/>
      <c r="G16" s="12"/>
      <c r="H16" s="82"/>
      <c r="I16" s="81"/>
      <c r="J16" s="81"/>
      <c r="K16" s="81"/>
      <c r="L16" s="87"/>
      <c r="M16" s="11"/>
      <c r="N16" s="82"/>
      <c r="O16" s="81"/>
      <c r="P16" s="81"/>
      <c r="Q16" s="93"/>
      <c r="R16" s="78"/>
      <c r="S16" s="11"/>
      <c r="T16" s="82"/>
      <c r="U16" s="80"/>
      <c r="V16" s="77"/>
      <c r="W16" s="81"/>
      <c r="X16" s="92"/>
      <c r="Y16" s="11"/>
      <c r="Z16" s="143" t="s">
        <v>309</v>
      </c>
      <c r="AA16" s="81"/>
      <c r="AB16" s="88" t="s">
        <v>680</v>
      </c>
      <c r="AC16" s="81"/>
      <c r="AD16" s="78">
        <v>520</v>
      </c>
      <c r="AE16" s="11"/>
      <c r="AF16" s="82"/>
      <c r="AG16" s="80"/>
      <c r="AH16" s="77"/>
      <c r="AI16" s="81"/>
      <c r="AJ16" s="78"/>
      <c r="AK16" s="11"/>
    </row>
    <row r="17" spans="1:37" s="36" customFormat="1" ht="16.5" customHeight="1" x14ac:dyDescent="0.15">
      <c r="A17" s="85"/>
      <c r="B17" s="88"/>
      <c r="C17" s="81"/>
      <c r="D17" s="81"/>
      <c r="E17" s="81"/>
      <c r="F17" s="87"/>
      <c r="G17" s="12"/>
      <c r="H17" s="82"/>
      <c r="I17" s="81"/>
      <c r="J17" s="81"/>
      <c r="K17" s="81"/>
      <c r="L17" s="87"/>
      <c r="M17" s="11"/>
      <c r="N17" s="82"/>
      <c r="O17" s="81"/>
      <c r="P17" s="81"/>
      <c r="Q17" s="94"/>
      <c r="R17" s="78"/>
      <c r="S17" s="11"/>
      <c r="T17" s="82"/>
      <c r="U17" s="95"/>
      <c r="V17" s="77"/>
      <c r="W17" s="96"/>
      <c r="X17" s="92"/>
      <c r="Y17" s="11"/>
      <c r="Z17" s="143" t="s">
        <v>681</v>
      </c>
      <c r="AA17" s="96"/>
      <c r="AB17" s="88" t="s">
        <v>682</v>
      </c>
      <c r="AC17" s="96"/>
      <c r="AD17" s="78">
        <v>680</v>
      </c>
      <c r="AE17" s="11"/>
      <c r="AF17" s="82"/>
      <c r="AG17" s="95"/>
      <c r="AH17" s="77"/>
      <c r="AI17" s="96"/>
      <c r="AJ17" s="78"/>
      <c r="AK17" s="11"/>
    </row>
    <row r="18" spans="1:37" s="36" customFormat="1" ht="16.5" customHeight="1" x14ac:dyDescent="0.15">
      <c r="A18" s="85"/>
      <c r="B18" s="84"/>
      <c r="C18" s="81"/>
      <c r="D18" s="81"/>
      <c r="E18" s="81"/>
      <c r="F18" s="87"/>
      <c r="G18" s="12"/>
      <c r="H18" s="82"/>
      <c r="I18" s="81"/>
      <c r="J18" s="81"/>
      <c r="K18" s="81"/>
      <c r="L18" s="87"/>
      <c r="M18" s="11"/>
      <c r="N18" s="82"/>
      <c r="O18" s="81"/>
      <c r="P18" s="81"/>
      <c r="Q18" s="93"/>
      <c r="R18" s="78"/>
      <c r="S18" s="11"/>
      <c r="T18" s="82"/>
      <c r="U18" s="80"/>
      <c r="V18" s="77"/>
      <c r="W18" s="81"/>
      <c r="X18" s="92"/>
      <c r="Y18" s="11"/>
      <c r="Z18" s="143" t="s">
        <v>683</v>
      </c>
      <c r="AA18" s="81"/>
      <c r="AB18" s="88" t="s">
        <v>684</v>
      </c>
      <c r="AC18" s="81"/>
      <c r="AD18" s="78">
        <v>560</v>
      </c>
      <c r="AE18" s="11"/>
      <c r="AF18" s="82"/>
      <c r="AG18" s="80"/>
      <c r="AH18" s="77"/>
      <c r="AI18" s="81"/>
      <c r="AJ18" s="78"/>
      <c r="AK18" s="11"/>
    </row>
    <row r="19" spans="1:37" s="36" customFormat="1" ht="16.5" customHeight="1" x14ac:dyDescent="0.15">
      <c r="A19" s="85"/>
      <c r="B19" s="84"/>
      <c r="C19" s="81"/>
      <c r="D19" s="81"/>
      <c r="E19" s="81"/>
      <c r="F19" s="87"/>
      <c r="G19" s="12"/>
      <c r="H19" s="82"/>
      <c r="I19" s="80"/>
      <c r="J19" s="77"/>
      <c r="K19" s="81"/>
      <c r="L19" s="78"/>
      <c r="M19" s="11"/>
      <c r="N19" s="82"/>
      <c r="O19" s="81"/>
      <c r="P19" s="81"/>
      <c r="Q19" s="93"/>
      <c r="R19" s="78"/>
      <c r="S19" s="11"/>
      <c r="T19" s="82"/>
      <c r="U19" s="80"/>
      <c r="V19" s="77"/>
      <c r="W19" s="81"/>
      <c r="X19" s="78"/>
      <c r="Y19" s="11"/>
      <c r="Z19" s="143" t="s">
        <v>271</v>
      </c>
      <c r="AA19" s="81"/>
      <c r="AB19" s="88" t="s">
        <v>685</v>
      </c>
      <c r="AC19" s="81"/>
      <c r="AD19" s="78" t="s">
        <v>61</v>
      </c>
      <c r="AE19" s="11"/>
      <c r="AF19" s="82"/>
      <c r="AG19" s="80"/>
      <c r="AH19" s="77"/>
      <c r="AI19" s="81"/>
      <c r="AJ19" s="78"/>
      <c r="AK19" s="11"/>
    </row>
    <row r="20" spans="1:37" s="36" customFormat="1" ht="16.5" customHeight="1" x14ac:dyDescent="0.15">
      <c r="A20" s="97"/>
      <c r="B20" s="82"/>
      <c r="C20" s="80"/>
      <c r="D20" s="77"/>
      <c r="E20" s="77"/>
      <c r="F20" s="78"/>
      <c r="G20" s="11"/>
      <c r="H20" s="82"/>
      <c r="I20" s="80"/>
      <c r="J20" s="77"/>
      <c r="K20" s="81"/>
      <c r="L20" s="78"/>
      <c r="M20" s="11"/>
      <c r="N20" s="82"/>
      <c r="O20" s="80"/>
      <c r="P20" s="77"/>
      <c r="Q20" s="81"/>
      <c r="R20" s="78"/>
      <c r="S20" s="11"/>
      <c r="T20" s="82"/>
      <c r="U20" s="80"/>
      <c r="V20" s="77"/>
      <c r="W20" s="81"/>
      <c r="X20" s="92"/>
      <c r="Y20" s="11"/>
      <c r="Z20" s="82"/>
      <c r="AA20" s="81"/>
      <c r="AB20" s="80"/>
      <c r="AC20" s="81"/>
      <c r="AD20" s="78"/>
      <c r="AE20" s="11"/>
      <c r="AF20" s="82"/>
      <c r="AG20" s="80"/>
      <c r="AH20" s="77"/>
      <c r="AI20" s="81"/>
      <c r="AJ20" s="78"/>
      <c r="AK20" s="11"/>
    </row>
    <row r="21" spans="1:37" s="36" customFormat="1" ht="16.5" customHeight="1" x14ac:dyDescent="0.15">
      <c r="A21" s="85"/>
      <c r="B21" s="79"/>
      <c r="C21" s="83"/>
      <c r="D21" s="77"/>
      <c r="E21" s="98"/>
      <c r="F21" s="78"/>
      <c r="G21" s="11"/>
      <c r="H21" s="79"/>
      <c r="I21" s="83"/>
      <c r="J21" s="77"/>
      <c r="K21" s="99"/>
      <c r="L21" s="78"/>
      <c r="M21" s="11"/>
      <c r="N21" s="79"/>
      <c r="O21" s="83"/>
      <c r="P21" s="77"/>
      <c r="Q21" s="100"/>
      <c r="R21" s="78"/>
      <c r="S21" s="11"/>
      <c r="T21" s="79"/>
      <c r="U21" s="83"/>
      <c r="V21" s="77"/>
      <c r="W21" s="100"/>
      <c r="X21" s="78"/>
      <c r="Y21" s="11"/>
      <c r="Z21" s="82"/>
      <c r="AA21" s="100"/>
      <c r="AB21" s="80"/>
      <c r="AC21" s="100"/>
      <c r="AD21" s="78"/>
      <c r="AE21" s="11"/>
      <c r="AF21" s="82"/>
      <c r="AG21" s="83"/>
      <c r="AH21" s="77"/>
      <c r="AI21" s="100"/>
      <c r="AJ21" s="78"/>
      <c r="AK21" s="11"/>
    </row>
    <row r="22" spans="1:37" s="36" customFormat="1" ht="16.5" customHeight="1" x14ac:dyDescent="0.15">
      <c r="A22" s="73"/>
      <c r="B22" s="79"/>
      <c r="C22" s="83"/>
      <c r="D22" s="77"/>
      <c r="E22" s="98"/>
      <c r="F22" s="78"/>
      <c r="G22" s="11"/>
      <c r="H22" s="79"/>
      <c r="I22" s="83"/>
      <c r="J22" s="77"/>
      <c r="K22" s="99"/>
      <c r="L22" s="78"/>
      <c r="M22" s="11"/>
      <c r="N22" s="79"/>
      <c r="O22" s="83"/>
      <c r="P22" s="77"/>
      <c r="Q22" s="100"/>
      <c r="R22" s="78"/>
      <c r="S22" s="11"/>
      <c r="T22" s="79"/>
      <c r="U22" s="83"/>
      <c r="V22" s="77"/>
      <c r="W22" s="100"/>
      <c r="X22" s="78"/>
      <c r="Y22" s="11"/>
      <c r="Z22" s="82"/>
      <c r="AA22" s="100"/>
      <c r="AB22" s="80"/>
      <c r="AC22" s="100"/>
      <c r="AD22" s="78"/>
      <c r="AE22" s="11"/>
      <c r="AF22" s="82"/>
      <c r="AG22" s="83"/>
      <c r="AH22" s="77"/>
      <c r="AI22" s="100"/>
      <c r="AJ22" s="78"/>
      <c r="AK22" s="11"/>
    </row>
    <row r="23" spans="1:37" s="36" customFormat="1" ht="16.5" customHeight="1" x14ac:dyDescent="0.15">
      <c r="A23" s="73"/>
      <c r="B23" s="79"/>
      <c r="C23" s="83"/>
      <c r="D23" s="77"/>
      <c r="E23" s="98"/>
      <c r="F23" s="78"/>
      <c r="G23" s="11"/>
      <c r="H23" s="79"/>
      <c r="I23" s="83"/>
      <c r="J23" s="77"/>
      <c r="K23" s="99"/>
      <c r="L23" s="78"/>
      <c r="M23" s="11"/>
      <c r="N23" s="79"/>
      <c r="O23" s="83"/>
      <c r="P23" s="77"/>
      <c r="Q23" s="100"/>
      <c r="R23" s="78"/>
      <c r="S23" s="11"/>
      <c r="T23" s="79"/>
      <c r="U23" s="83"/>
      <c r="V23" s="77"/>
      <c r="W23" s="100"/>
      <c r="X23" s="78"/>
      <c r="Y23" s="11"/>
      <c r="Z23" s="82"/>
      <c r="AA23" s="100"/>
      <c r="AB23" s="80"/>
      <c r="AC23" s="100"/>
      <c r="AD23" s="78"/>
      <c r="AE23" s="11"/>
      <c r="AF23" s="82"/>
      <c r="AG23" s="83"/>
      <c r="AH23" s="77"/>
      <c r="AI23" s="100"/>
      <c r="AJ23" s="78"/>
      <c r="AK23" s="11"/>
    </row>
    <row r="24" spans="1:37" s="36" customFormat="1" ht="16.5" customHeight="1" x14ac:dyDescent="0.15">
      <c r="A24" s="101"/>
      <c r="B24" s="79"/>
      <c r="C24" s="83"/>
      <c r="D24" s="77"/>
      <c r="E24" s="98"/>
      <c r="F24" s="78"/>
      <c r="G24" s="11"/>
      <c r="H24" s="82"/>
      <c r="I24" s="80"/>
      <c r="J24" s="77"/>
      <c r="K24" s="99"/>
      <c r="L24" s="78"/>
      <c r="M24" s="11"/>
      <c r="N24" s="82"/>
      <c r="O24" s="80"/>
      <c r="P24" s="77"/>
      <c r="Q24" s="81"/>
      <c r="R24" s="78"/>
      <c r="S24" s="11"/>
      <c r="T24" s="82"/>
      <c r="U24" s="80"/>
      <c r="V24" s="77"/>
      <c r="W24" s="81"/>
      <c r="X24" s="92"/>
      <c r="Y24" s="11"/>
      <c r="Z24" s="82"/>
      <c r="AA24" s="81"/>
      <c r="AB24" s="80"/>
      <c r="AC24" s="81"/>
      <c r="AD24" s="78"/>
      <c r="AE24" s="11"/>
      <c r="AF24" s="82"/>
      <c r="AG24" s="80"/>
      <c r="AH24" s="77"/>
      <c r="AI24" s="81"/>
      <c r="AJ24" s="78"/>
      <c r="AK24" s="11"/>
    </row>
    <row r="25" spans="1:37" s="36" customFormat="1" ht="16.5" customHeight="1" x14ac:dyDescent="0.15">
      <c r="A25" s="85"/>
      <c r="B25" s="82"/>
      <c r="C25" s="80"/>
      <c r="D25" s="77"/>
      <c r="E25" s="98"/>
      <c r="F25" s="78"/>
      <c r="G25" s="11"/>
      <c r="H25" s="82"/>
      <c r="I25" s="80"/>
      <c r="J25" s="77"/>
      <c r="K25" s="99"/>
      <c r="L25" s="78"/>
      <c r="M25" s="11"/>
      <c r="N25" s="82"/>
      <c r="O25" s="80"/>
      <c r="P25" s="77"/>
      <c r="Q25" s="81"/>
      <c r="R25" s="78"/>
      <c r="S25" s="11"/>
      <c r="T25" s="82"/>
      <c r="U25" s="80"/>
      <c r="V25" s="77"/>
      <c r="W25" s="81"/>
      <c r="X25" s="92"/>
      <c r="Y25" s="11"/>
      <c r="Z25" s="82"/>
      <c r="AA25" s="81"/>
      <c r="AB25" s="80"/>
      <c r="AC25" s="81"/>
      <c r="AD25" s="78"/>
      <c r="AE25" s="11"/>
      <c r="AF25" s="82"/>
      <c r="AG25" s="80"/>
      <c r="AH25" s="77"/>
      <c r="AI25" s="81"/>
      <c r="AJ25" s="78"/>
      <c r="AK25" s="11"/>
    </row>
    <row r="26" spans="1:37" s="36" customFormat="1" ht="16.5" customHeight="1" x14ac:dyDescent="0.15">
      <c r="A26" s="85"/>
      <c r="B26" s="82"/>
      <c r="C26" s="80"/>
      <c r="D26" s="77"/>
      <c r="E26" s="98"/>
      <c r="F26" s="78"/>
      <c r="G26" s="11"/>
      <c r="H26" s="82"/>
      <c r="I26" s="80"/>
      <c r="J26" s="77"/>
      <c r="K26" s="99"/>
      <c r="L26" s="78"/>
      <c r="M26" s="11"/>
      <c r="N26" s="82"/>
      <c r="O26" s="80"/>
      <c r="P26" s="77"/>
      <c r="Q26" s="81"/>
      <c r="R26" s="78"/>
      <c r="S26" s="11"/>
      <c r="T26" s="82"/>
      <c r="U26" s="80"/>
      <c r="V26" s="77"/>
      <c r="W26" s="81"/>
      <c r="X26" s="92"/>
      <c r="Y26" s="11"/>
      <c r="Z26" s="82"/>
      <c r="AA26" s="81"/>
      <c r="AB26" s="80"/>
      <c r="AC26" s="81"/>
      <c r="AD26" s="78"/>
      <c r="AE26" s="11"/>
      <c r="AF26" s="82"/>
      <c r="AG26" s="80"/>
      <c r="AH26" s="77"/>
      <c r="AI26" s="81"/>
      <c r="AJ26" s="78"/>
      <c r="AK26" s="11"/>
    </row>
    <row r="27" spans="1:37" s="36" customFormat="1" ht="16.5" customHeight="1" x14ac:dyDescent="0.15">
      <c r="A27" s="85"/>
      <c r="B27" s="82"/>
      <c r="C27" s="80"/>
      <c r="D27" s="77"/>
      <c r="E27" s="98"/>
      <c r="F27" s="78"/>
      <c r="G27" s="11"/>
      <c r="H27" s="82"/>
      <c r="I27" s="80"/>
      <c r="J27" s="77"/>
      <c r="K27" s="99"/>
      <c r="L27" s="78"/>
      <c r="M27" s="11"/>
      <c r="N27" s="82"/>
      <c r="O27" s="80"/>
      <c r="P27" s="77"/>
      <c r="Q27" s="81"/>
      <c r="R27" s="78"/>
      <c r="S27" s="11"/>
      <c r="T27" s="82"/>
      <c r="U27" s="80"/>
      <c r="V27" s="77"/>
      <c r="W27" s="81"/>
      <c r="X27" s="92"/>
      <c r="Y27" s="11"/>
      <c r="Z27" s="82"/>
      <c r="AA27" s="81"/>
      <c r="AB27" s="80"/>
      <c r="AC27" s="81"/>
      <c r="AD27" s="78"/>
      <c r="AE27" s="11"/>
      <c r="AF27" s="82"/>
      <c r="AG27" s="80"/>
      <c r="AH27" s="77"/>
      <c r="AI27" s="81"/>
      <c r="AJ27" s="78"/>
      <c r="AK27" s="11"/>
    </row>
    <row r="28" spans="1:37" s="36" customFormat="1" ht="16.5" customHeight="1" x14ac:dyDescent="0.15">
      <c r="A28" s="85"/>
      <c r="B28" s="79"/>
      <c r="C28" s="83"/>
      <c r="D28" s="77"/>
      <c r="E28" s="98"/>
      <c r="F28" s="78"/>
      <c r="G28" s="11"/>
      <c r="H28" s="79"/>
      <c r="I28" s="83"/>
      <c r="J28" s="77"/>
      <c r="K28" s="99"/>
      <c r="L28" s="78"/>
      <c r="M28" s="11"/>
      <c r="N28" s="79"/>
      <c r="O28" s="83"/>
      <c r="P28" s="77"/>
      <c r="Q28" s="100"/>
      <c r="R28" s="78"/>
      <c r="S28" s="11"/>
      <c r="T28" s="82"/>
      <c r="U28" s="83"/>
      <c r="V28" s="77"/>
      <c r="W28" s="100"/>
      <c r="X28" s="92"/>
      <c r="Y28" s="11"/>
      <c r="Z28" s="79"/>
      <c r="AA28" s="100"/>
      <c r="AB28" s="80"/>
      <c r="AC28" s="100"/>
      <c r="AD28" s="78"/>
      <c r="AE28" s="11"/>
      <c r="AF28" s="82"/>
      <c r="AG28" s="83"/>
      <c r="AH28" s="77"/>
      <c r="AI28" s="100"/>
      <c r="AJ28" s="78"/>
      <c r="AK28" s="11"/>
    </row>
    <row r="29" spans="1:37" s="36" customFormat="1" ht="16.5" customHeight="1" x14ac:dyDescent="0.15">
      <c r="A29" s="85"/>
      <c r="B29" s="79"/>
      <c r="C29" s="83"/>
      <c r="D29" s="77"/>
      <c r="E29" s="98"/>
      <c r="F29" s="78"/>
      <c r="G29" s="11"/>
      <c r="H29" s="79"/>
      <c r="I29" s="83"/>
      <c r="J29" s="77"/>
      <c r="K29" s="99"/>
      <c r="L29" s="78"/>
      <c r="M29" s="11"/>
      <c r="N29" s="79"/>
      <c r="O29" s="83"/>
      <c r="P29" s="77"/>
      <c r="Q29" s="100"/>
      <c r="R29" s="78"/>
      <c r="S29" s="11"/>
      <c r="T29" s="82"/>
      <c r="U29" s="83"/>
      <c r="V29" s="77"/>
      <c r="W29" s="100"/>
      <c r="X29" s="92"/>
      <c r="Y29" s="11"/>
      <c r="Z29" s="79"/>
      <c r="AA29" s="100"/>
      <c r="AB29" s="80"/>
      <c r="AC29" s="100"/>
      <c r="AD29" s="78"/>
      <c r="AE29" s="11"/>
      <c r="AF29" s="82"/>
      <c r="AG29" s="83"/>
      <c r="AH29" s="77"/>
      <c r="AI29" s="100"/>
      <c r="AJ29" s="78"/>
      <c r="AK29" s="11"/>
    </row>
    <row r="30" spans="1:37" s="36" customFormat="1" ht="16.5" customHeight="1" x14ac:dyDescent="0.15">
      <c r="A30" s="85"/>
      <c r="B30" s="79"/>
      <c r="C30" s="83"/>
      <c r="D30" s="77"/>
      <c r="E30" s="98"/>
      <c r="F30" s="78"/>
      <c r="G30" s="11"/>
      <c r="H30" s="79"/>
      <c r="I30" s="83"/>
      <c r="J30" s="77"/>
      <c r="K30" s="99"/>
      <c r="L30" s="78"/>
      <c r="M30" s="11"/>
      <c r="N30" s="79"/>
      <c r="O30" s="83"/>
      <c r="P30" s="77"/>
      <c r="Q30" s="100"/>
      <c r="R30" s="78"/>
      <c r="S30" s="11"/>
      <c r="T30" s="82"/>
      <c r="U30" s="83"/>
      <c r="V30" s="77"/>
      <c r="W30" s="100"/>
      <c r="X30" s="92"/>
      <c r="Y30" s="11"/>
      <c r="Z30" s="79"/>
      <c r="AA30" s="100"/>
      <c r="AB30" s="80"/>
      <c r="AC30" s="100"/>
      <c r="AD30" s="78"/>
      <c r="AE30" s="11"/>
      <c r="AF30" s="82"/>
      <c r="AG30" s="83"/>
      <c r="AH30" s="77"/>
      <c r="AI30" s="100"/>
      <c r="AJ30" s="78"/>
      <c r="AK30" s="11"/>
    </row>
    <row r="31" spans="1:37" s="36" customFormat="1" ht="16.5" customHeight="1" x14ac:dyDescent="0.15">
      <c r="A31" s="85"/>
      <c r="B31" s="79"/>
      <c r="C31" s="83"/>
      <c r="D31" s="77"/>
      <c r="E31" s="98"/>
      <c r="F31" s="78"/>
      <c r="G31" s="11"/>
      <c r="H31" s="79"/>
      <c r="I31" s="83"/>
      <c r="J31" s="77"/>
      <c r="K31" s="99"/>
      <c r="L31" s="78"/>
      <c r="M31" s="11"/>
      <c r="N31" s="82"/>
      <c r="O31" s="83"/>
      <c r="P31" s="77"/>
      <c r="Q31" s="100"/>
      <c r="R31" s="78"/>
      <c r="S31" s="11"/>
      <c r="T31" s="82"/>
      <c r="U31" s="83"/>
      <c r="V31" s="77"/>
      <c r="W31" s="100"/>
      <c r="X31" s="92"/>
      <c r="Y31" s="11"/>
      <c r="Z31" s="79"/>
      <c r="AA31" s="100"/>
      <c r="AB31" s="80"/>
      <c r="AC31" s="100"/>
      <c r="AD31" s="78"/>
      <c r="AE31" s="11"/>
      <c r="AF31" s="82"/>
      <c r="AG31" s="83"/>
      <c r="AH31" s="77"/>
      <c r="AI31" s="100"/>
      <c r="AJ31" s="78"/>
      <c r="AK31" s="11"/>
    </row>
    <row r="32" spans="1:37" s="36" customFormat="1" ht="16.5" customHeight="1" x14ac:dyDescent="0.15">
      <c r="A32" s="85"/>
      <c r="B32" s="79"/>
      <c r="C32" s="83"/>
      <c r="D32" s="77"/>
      <c r="E32" s="98"/>
      <c r="F32" s="78"/>
      <c r="G32" s="11"/>
      <c r="H32" s="82"/>
      <c r="I32" s="80"/>
      <c r="J32" s="77"/>
      <c r="K32" s="99"/>
      <c r="L32" s="78"/>
      <c r="M32" s="11"/>
      <c r="N32" s="82"/>
      <c r="O32" s="80"/>
      <c r="P32" s="77"/>
      <c r="Q32" s="81"/>
      <c r="R32" s="78"/>
      <c r="S32" s="11"/>
      <c r="T32" s="82"/>
      <c r="U32" s="80"/>
      <c r="V32" s="77"/>
      <c r="W32" s="81"/>
      <c r="X32" s="78"/>
      <c r="Y32" s="11"/>
      <c r="Z32" s="79"/>
      <c r="AA32" s="81"/>
      <c r="AB32" s="80"/>
      <c r="AC32" s="81"/>
      <c r="AD32" s="78"/>
      <c r="AE32" s="11"/>
      <c r="AF32" s="82"/>
      <c r="AG32" s="80"/>
      <c r="AH32" s="77"/>
      <c r="AI32" s="81"/>
      <c r="AJ32" s="78"/>
      <c r="AK32" s="11"/>
    </row>
    <row r="33" spans="1:37" s="36" customFormat="1" ht="16.5" customHeight="1" x14ac:dyDescent="0.15">
      <c r="A33" s="97"/>
      <c r="B33" s="79"/>
      <c r="C33" s="83"/>
      <c r="D33" s="77"/>
      <c r="E33" s="98"/>
      <c r="F33" s="78"/>
      <c r="G33" s="11"/>
      <c r="H33" s="82"/>
      <c r="I33" s="80"/>
      <c r="J33" s="77"/>
      <c r="K33" s="99"/>
      <c r="L33" s="78"/>
      <c r="M33" s="11"/>
      <c r="N33" s="82"/>
      <c r="O33" s="80"/>
      <c r="P33" s="77"/>
      <c r="Q33" s="81"/>
      <c r="R33" s="78"/>
      <c r="S33" s="11"/>
      <c r="T33" s="82"/>
      <c r="U33" s="80"/>
      <c r="V33" s="77"/>
      <c r="W33" s="81"/>
      <c r="X33" s="92"/>
      <c r="Y33" s="11"/>
      <c r="Z33" s="79"/>
      <c r="AA33" s="81"/>
      <c r="AB33" s="80"/>
      <c r="AC33" s="81"/>
      <c r="AD33" s="78"/>
      <c r="AE33" s="11"/>
      <c r="AF33" s="82"/>
      <c r="AG33" s="80"/>
      <c r="AH33" s="77"/>
      <c r="AI33" s="81"/>
      <c r="AJ33" s="78"/>
      <c r="AK33" s="11"/>
    </row>
    <row r="34" spans="1:37" s="36" customFormat="1" ht="16.5" customHeight="1" x14ac:dyDescent="0.15">
      <c r="A34" s="85"/>
      <c r="B34" s="102"/>
      <c r="C34" s="76"/>
      <c r="D34" s="91"/>
      <c r="E34" s="90"/>
      <c r="F34" s="103"/>
      <c r="G34" s="13"/>
      <c r="H34" s="104"/>
      <c r="I34" s="76"/>
      <c r="J34" s="91"/>
      <c r="K34" s="90"/>
      <c r="L34" s="103"/>
      <c r="M34" s="13"/>
      <c r="N34" s="104"/>
      <c r="O34" s="76"/>
      <c r="P34" s="91"/>
      <c r="Q34" s="90"/>
      <c r="R34" s="103"/>
      <c r="S34" s="13"/>
      <c r="T34" s="104"/>
      <c r="U34" s="76"/>
      <c r="V34" s="91"/>
      <c r="W34" s="90"/>
      <c r="X34" s="103"/>
      <c r="Y34" s="13"/>
      <c r="Z34" s="104"/>
      <c r="AA34" s="105"/>
      <c r="AB34" s="90"/>
      <c r="AC34" s="105"/>
      <c r="AD34" s="103"/>
      <c r="AE34" s="13"/>
      <c r="AF34" s="106"/>
      <c r="AG34" s="75"/>
      <c r="AH34" s="76"/>
      <c r="AI34" s="105"/>
      <c r="AJ34" s="103"/>
      <c r="AK34" s="13"/>
    </row>
    <row r="35" spans="1:37" s="36" customFormat="1" ht="16.5" customHeight="1" x14ac:dyDescent="0.15">
      <c r="A35" s="73"/>
      <c r="B35" s="74"/>
      <c r="C35" s="77"/>
      <c r="D35" s="81"/>
      <c r="E35" s="80"/>
      <c r="F35" s="78"/>
      <c r="G35" s="11"/>
      <c r="H35" s="79"/>
      <c r="I35" s="77"/>
      <c r="J35" s="81"/>
      <c r="K35" s="80"/>
      <c r="L35" s="78"/>
      <c r="M35" s="11"/>
      <c r="N35" s="79"/>
      <c r="O35" s="77"/>
      <c r="P35" s="81"/>
      <c r="Q35" s="80"/>
      <c r="R35" s="78"/>
      <c r="S35" s="11"/>
      <c r="T35" s="79"/>
      <c r="U35" s="77"/>
      <c r="V35" s="81"/>
      <c r="W35" s="80"/>
      <c r="X35" s="78"/>
      <c r="Y35" s="11"/>
      <c r="Z35" s="79"/>
      <c r="AA35" s="100"/>
      <c r="AB35" s="80"/>
      <c r="AC35" s="100"/>
      <c r="AD35" s="78"/>
      <c r="AE35" s="11"/>
      <c r="AF35" s="82"/>
      <c r="AG35" s="83"/>
      <c r="AH35" s="77"/>
      <c r="AI35" s="100"/>
      <c r="AJ35" s="78"/>
      <c r="AK35" s="11"/>
    </row>
    <row r="36" spans="1:37" s="36" customFormat="1" ht="16.5" customHeight="1" x14ac:dyDescent="0.15">
      <c r="A36" s="73"/>
      <c r="B36" s="74"/>
      <c r="C36" s="77"/>
      <c r="D36" s="173" t="s">
        <v>9</v>
      </c>
      <c r="E36" s="80"/>
      <c r="F36" s="146">
        <f>SUM(F6:F35)</f>
        <v>3620</v>
      </c>
      <c r="G36" s="147">
        <f>SUM(G6:G35)</f>
        <v>0</v>
      </c>
      <c r="H36" s="79"/>
      <c r="I36" s="77"/>
      <c r="J36" s="81"/>
      <c r="K36" s="80"/>
      <c r="L36" s="146">
        <f>SUM(L6:L35)</f>
        <v>0</v>
      </c>
      <c r="M36" s="147">
        <f>SUM(M6:M35)</f>
        <v>0</v>
      </c>
      <c r="N36" s="79"/>
      <c r="O36" s="77"/>
      <c r="P36" s="81"/>
      <c r="Q36" s="80"/>
      <c r="R36" s="146">
        <f>SUM(R6:R35)</f>
        <v>0</v>
      </c>
      <c r="S36" s="147">
        <f>SUM(S6:S35)</f>
        <v>0</v>
      </c>
      <c r="T36" s="79"/>
      <c r="U36" s="77"/>
      <c r="V36" s="81"/>
      <c r="W36" s="80"/>
      <c r="X36" s="146">
        <f>SUM(X6:X35)</f>
        <v>0</v>
      </c>
      <c r="Y36" s="147">
        <f>SUM(Y6:Y35)</f>
        <v>0</v>
      </c>
      <c r="Z36" s="79"/>
      <c r="AA36" s="100"/>
      <c r="AB36" s="148" t="s">
        <v>9</v>
      </c>
      <c r="AC36" s="100"/>
      <c r="AD36" s="146">
        <f>SUM(AD6:AD35)</f>
        <v>30860</v>
      </c>
      <c r="AE36" s="147">
        <f>SUM(AE6:AE35)</f>
        <v>0</v>
      </c>
      <c r="AF36" s="82"/>
      <c r="AG36" s="83"/>
      <c r="AH36" s="77"/>
      <c r="AI36" s="100"/>
      <c r="AJ36" s="146">
        <f>SUM(AJ6:AJ35)</f>
        <v>0</v>
      </c>
      <c r="AK36" s="147">
        <f>SUM(AK6:AK35)</f>
        <v>0</v>
      </c>
    </row>
    <row r="37" spans="1:37" s="36" customFormat="1" ht="16.5" customHeight="1" x14ac:dyDescent="0.15">
      <c r="A37" s="97">
        <v>34480</v>
      </c>
      <c r="B37" s="74"/>
      <c r="C37" s="77"/>
      <c r="D37" s="81"/>
      <c r="E37" s="80"/>
      <c r="F37" s="78"/>
      <c r="G37" s="11"/>
      <c r="H37" s="79"/>
      <c r="I37" s="77"/>
      <c r="J37" s="81"/>
      <c r="K37" s="80"/>
      <c r="L37" s="78"/>
      <c r="M37" s="11"/>
      <c r="N37" s="79"/>
      <c r="O37" s="77"/>
      <c r="P37" s="81"/>
      <c r="Q37" s="80"/>
      <c r="R37" s="78"/>
      <c r="S37" s="11"/>
      <c r="T37" s="79"/>
      <c r="U37" s="77"/>
      <c r="V37" s="81"/>
      <c r="W37" s="80"/>
      <c r="X37" s="78"/>
      <c r="Y37" s="11"/>
      <c r="Z37" s="82"/>
      <c r="AA37" s="100"/>
      <c r="AB37" s="80"/>
      <c r="AC37" s="100"/>
      <c r="AD37" s="78"/>
      <c r="AE37" s="11"/>
      <c r="AF37" s="82"/>
      <c r="AG37" s="83"/>
      <c r="AH37" s="77"/>
      <c r="AI37" s="100"/>
      <c r="AJ37" s="78"/>
      <c r="AK37" s="11"/>
    </row>
    <row r="38" spans="1:37" s="36" customFormat="1" ht="16.5" customHeight="1" x14ac:dyDescent="0.15">
      <c r="A38" s="85"/>
      <c r="B38" s="74"/>
      <c r="C38" s="77"/>
      <c r="D38" s="81"/>
      <c r="E38" s="80"/>
      <c r="F38" s="78"/>
      <c r="G38" s="11"/>
      <c r="H38" s="79"/>
      <c r="I38" s="77"/>
      <c r="J38" s="81"/>
      <c r="K38" s="80"/>
      <c r="L38" s="78"/>
      <c r="M38" s="11"/>
      <c r="N38" s="79"/>
      <c r="O38" s="77"/>
      <c r="P38" s="81"/>
      <c r="Q38" s="80"/>
      <c r="R38" s="78"/>
      <c r="S38" s="11"/>
      <c r="T38" s="79"/>
      <c r="U38" s="77"/>
      <c r="V38" s="81"/>
      <c r="W38" s="80"/>
      <c r="X38" s="78"/>
      <c r="Y38" s="11"/>
      <c r="Z38" s="82"/>
      <c r="AA38" s="100"/>
      <c r="AB38" s="80"/>
      <c r="AC38" s="100"/>
      <c r="AD38" s="78"/>
      <c r="AE38" s="11"/>
      <c r="AF38" s="82"/>
      <c r="AG38" s="83"/>
      <c r="AH38" s="77"/>
      <c r="AI38" s="100"/>
      <c r="AJ38" s="78"/>
      <c r="AK38" s="11"/>
    </row>
    <row r="39" spans="1:37" s="36" customFormat="1" ht="16.5" customHeight="1" x14ac:dyDescent="0.15">
      <c r="A39" s="85"/>
      <c r="B39" s="84"/>
      <c r="C39" s="90"/>
      <c r="D39" s="81"/>
      <c r="E39" s="93"/>
      <c r="F39" s="78"/>
      <c r="G39" s="11"/>
      <c r="H39" s="82"/>
      <c r="I39" s="81"/>
      <c r="J39" s="76"/>
      <c r="K39" s="81"/>
      <c r="L39" s="78"/>
      <c r="M39" s="11"/>
      <c r="N39" s="79"/>
      <c r="O39" s="77"/>
      <c r="P39" s="81"/>
      <c r="Q39" s="93"/>
      <c r="R39" s="78"/>
      <c r="S39" s="11"/>
      <c r="T39" s="79"/>
      <c r="U39" s="77"/>
      <c r="V39" s="81"/>
      <c r="W39" s="80"/>
      <c r="X39" s="78"/>
      <c r="Y39" s="11"/>
      <c r="Z39" s="82"/>
      <c r="AA39" s="81"/>
      <c r="AB39" s="80"/>
      <c r="AC39" s="81"/>
      <c r="AD39" s="78"/>
      <c r="AE39" s="11"/>
      <c r="AF39" s="82"/>
      <c r="AG39" s="80"/>
      <c r="AH39" s="77"/>
      <c r="AI39" s="81"/>
      <c r="AJ39" s="78"/>
      <c r="AK39" s="11"/>
    </row>
    <row r="40" spans="1:37" s="36" customFormat="1" ht="16.5" customHeight="1" x14ac:dyDescent="0.15">
      <c r="A40" s="85"/>
      <c r="B40" s="84"/>
      <c r="C40" s="80"/>
      <c r="D40" s="76"/>
      <c r="E40" s="81"/>
      <c r="F40" s="78"/>
      <c r="G40" s="11"/>
      <c r="H40" s="82"/>
      <c r="I40" s="81"/>
      <c r="J40" s="77"/>
      <c r="K40" s="81"/>
      <c r="L40" s="78"/>
      <c r="M40" s="11"/>
      <c r="N40" s="79"/>
      <c r="O40" s="77"/>
      <c r="P40" s="81"/>
      <c r="Q40" s="93"/>
      <c r="R40" s="78"/>
      <c r="S40" s="11"/>
      <c r="T40" s="82"/>
      <c r="U40" s="77"/>
      <c r="V40" s="76"/>
      <c r="W40" s="77"/>
      <c r="X40" s="92"/>
      <c r="Y40" s="11"/>
      <c r="Z40" s="82"/>
      <c r="AA40" s="81"/>
      <c r="AB40" s="80"/>
      <c r="AC40" s="81"/>
      <c r="AD40" s="78"/>
      <c r="AE40" s="11"/>
      <c r="AF40" s="82"/>
      <c r="AG40" s="80"/>
      <c r="AH40" s="77"/>
      <c r="AI40" s="81"/>
      <c r="AJ40" s="78"/>
      <c r="AK40" s="11"/>
    </row>
    <row r="41" spans="1:37" s="36" customFormat="1" ht="16.5" customHeight="1" x14ac:dyDescent="0.15">
      <c r="A41" s="85"/>
      <c r="B41" s="84"/>
      <c r="C41" s="80"/>
      <c r="D41" s="77"/>
      <c r="E41" s="81"/>
      <c r="F41" s="78"/>
      <c r="G41" s="11"/>
      <c r="H41" s="82"/>
      <c r="I41" s="81"/>
      <c r="J41" s="77"/>
      <c r="K41" s="81"/>
      <c r="L41" s="78"/>
      <c r="M41" s="11"/>
      <c r="N41" s="79"/>
      <c r="O41" s="77"/>
      <c r="P41" s="81"/>
      <c r="Q41" s="93"/>
      <c r="R41" s="78"/>
      <c r="S41" s="11"/>
      <c r="T41" s="82"/>
      <c r="U41" s="77"/>
      <c r="V41" s="77"/>
      <c r="W41" s="77"/>
      <c r="X41" s="92"/>
      <c r="Y41" s="11"/>
      <c r="Z41" s="82"/>
      <c r="AA41" s="81"/>
      <c r="AB41" s="80"/>
      <c r="AC41" s="81"/>
      <c r="AD41" s="78"/>
      <c r="AE41" s="11"/>
      <c r="AF41" s="82"/>
      <c r="AG41" s="80"/>
      <c r="AH41" s="77"/>
      <c r="AI41" s="81"/>
      <c r="AJ41" s="78"/>
      <c r="AK41" s="11"/>
    </row>
    <row r="42" spans="1:37" s="36" customFormat="1" ht="16.5" customHeight="1" x14ac:dyDescent="0.15">
      <c r="A42" s="85"/>
      <c r="B42" s="84"/>
      <c r="C42" s="80"/>
      <c r="D42" s="77"/>
      <c r="E42" s="81"/>
      <c r="F42" s="78"/>
      <c r="G42" s="11"/>
      <c r="H42" s="82"/>
      <c r="I42" s="81"/>
      <c r="J42" s="77"/>
      <c r="K42" s="81"/>
      <c r="L42" s="78"/>
      <c r="M42" s="11"/>
      <c r="N42" s="82"/>
      <c r="O42" s="81"/>
      <c r="P42" s="76"/>
      <c r="Q42" s="81"/>
      <c r="R42" s="78"/>
      <c r="S42" s="11"/>
      <c r="T42" s="82"/>
      <c r="U42" s="81"/>
      <c r="V42" s="77"/>
      <c r="W42" s="81"/>
      <c r="X42" s="92"/>
      <c r="Y42" s="11"/>
      <c r="Z42" s="82"/>
      <c r="AA42" s="81"/>
      <c r="AB42" s="80"/>
      <c r="AC42" s="81"/>
      <c r="AD42" s="78"/>
      <c r="AE42" s="11"/>
      <c r="AF42" s="82"/>
      <c r="AG42" s="80"/>
      <c r="AH42" s="77"/>
      <c r="AI42" s="81"/>
      <c r="AJ42" s="78"/>
      <c r="AK42" s="11"/>
    </row>
    <row r="43" spans="1:37" s="36" customFormat="1" ht="16.5" customHeight="1" x14ac:dyDescent="0.15">
      <c r="A43" s="85"/>
      <c r="B43" s="84"/>
      <c r="C43" s="80"/>
      <c r="D43" s="77"/>
      <c r="E43" s="81"/>
      <c r="F43" s="78"/>
      <c r="G43" s="11"/>
      <c r="H43" s="82"/>
      <c r="I43" s="81"/>
      <c r="J43" s="77"/>
      <c r="K43" s="81"/>
      <c r="L43" s="78"/>
      <c r="M43" s="11"/>
      <c r="N43" s="82"/>
      <c r="O43" s="81"/>
      <c r="P43" s="77"/>
      <c r="Q43" s="81"/>
      <c r="R43" s="78"/>
      <c r="S43" s="11"/>
      <c r="T43" s="82"/>
      <c r="U43" s="80"/>
      <c r="V43" s="77"/>
      <c r="W43" s="81"/>
      <c r="X43" s="92"/>
      <c r="Y43" s="11"/>
      <c r="Z43" s="82"/>
      <c r="AA43" s="81"/>
      <c r="AB43" s="80"/>
      <c r="AC43" s="81"/>
      <c r="AD43" s="78"/>
      <c r="AE43" s="11"/>
      <c r="AF43" s="82"/>
      <c r="AG43" s="80"/>
      <c r="AH43" s="77"/>
      <c r="AI43" s="81"/>
      <c r="AJ43" s="78"/>
      <c r="AK43" s="11"/>
    </row>
    <row r="44" spans="1:37" s="36" customFormat="1" ht="16.5" customHeight="1" x14ac:dyDescent="0.15">
      <c r="A44" s="85"/>
      <c r="B44" s="84"/>
      <c r="C44" s="80"/>
      <c r="D44" s="77"/>
      <c r="E44" s="81"/>
      <c r="F44" s="78"/>
      <c r="G44" s="11"/>
      <c r="H44" s="82"/>
      <c r="I44" s="81"/>
      <c r="J44" s="77"/>
      <c r="K44" s="81"/>
      <c r="L44" s="78"/>
      <c r="M44" s="11"/>
      <c r="N44" s="82"/>
      <c r="O44" s="81"/>
      <c r="P44" s="77"/>
      <c r="Q44" s="81"/>
      <c r="R44" s="78"/>
      <c r="S44" s="11"/>
      <c r="T44" s="82"/>
      <c r="U44" s="80"/>
      <c r="V44" s="77"/>
      <c r="W44" s="81"/>
      <c r="X44" s="92"/>
      <c r="Y44" s="11"/>
      <c r="Z44" s="82"/>
      <c r="AA44" s="81"/>
      <c r="AB44" s="80"/>
      <c r="AC44" s="81"/>
      <c r="AD44" s="78"/>
      <c r="AE44" s="11"/>
      <c r="AF44" s="82"/>
      <c r="AG44" s="80"/>
      <c r="AH44" s="77"/>
      <c r="AI44" s="81"/>
      <c r="AJ44" s="78"/>
      <c r="AK44" s="11"/>
    </row>
    <row r="45" spans="1:37" s="36" customFormat="1" ht="16.5" customHeight="1" x14ac:dyDescent="0.15">
      <c r="A45" s="85"/>
      <c r="B45" s="84"/>
      <c r="C45" s="95"/>
      <c r="D45" s="77"/>
      <c r="E45" s="81"/>
      <c r="F45" s="78"/>
      <c r="G45" s="11"/>
      <c r="H45" s="82"/>
      <c r="I45" s="81"/>
      <c r="J45" s="77"/>
      <c r="K45" s="81"/>
      <c r="L45" s="78"/>
      <c r="M45" s="11"/>
      <c r="N45" s="82"/>
      <c r="O45" s="81"/>
      <c r="P45" s="77"/>
      <c r="Q45" s="81"/>
      <c r="R45" s="78"/>
      <c r="S45" s="11"/>
      <c r="T45" s="82"/>
      <c r="U45" s="80"/>
      <c r="V45" s="77"/>
      <c r="W45" s="81"/>
      <c r="X45" s="92"/>
      <c r="Y45" s="11"/>
      <c r="Z45" s="82"/>
      <c r="AA45" s="81"/>
      <c r="AB45" s="80"/>
      <c r="AC45" s="81"/>
      <c r="AD45" s="78"/>
      <c r="AE45" s="11"/>
      <c r="AF45" s="82"/>
      <c r="AG45" s="80"/>
      <c r="AH45" s="77"/>
      <c r="AI45" s="81"/>
      <c r="AJ45" s="78"/>
      <c r="AK45" s="11"/>
    </row>
    <row r="46" spans="1:37" s="36" customFormat="1" ht="16.5" customHeight="1" x14ac:dyDescent="0.15">
      <c r="A46" s="85"/>
      <c r="B46" s="84"/>
      <c r="C46" s="77"/>
      <c r="D46" s="77"/>
      <c r="E46" s="77"/>
      <c r="F46" s="78"/>
      <c r="G46" s="11"/>
      <c r="H46" s="82"/>
      <c r="I46" s="77"/>
      <c r="J46" s="77"/>
      <c r="K46" s="77"/>
      <c r="L46" s="78"/>
      <c r="M46" s="11"/>
      <c r="N46" s="82"/>
      <c r="O46" s="77"/>
      <c r="P46" s="77"/>
      <c r="Q46" s="77"/>
      <c r="R46" s="78"/>
      <c r="S46" s="11"/>
      <c r="T46" s="82"/>
      <c r="U46" s="80"/>
      <c r="V46" s="77"/>
      <c r="W46" s="81"/>
      <c r="X46" s="92"/>
      <c r="Y46" s="11"/>
      <c r="Z46" s="82"/>
      <c r="AA46" s="81"/>
      <c r="AB46" s="80"/>
      <c r="AC46" s="81"/>
      <c r="AD46" s="78"/>
      <c r="AE46" s="11"/>
      <c r="AF46" s="82"/>
      <c r="AG46" s="80"/>
      <c r="AH46" s="77"/>
      <c r="AI46" s="81"/>
      <c r="AJ46" s="78"/>
      <c r="AK46" s="11"/>
    </row>
    <row r="47" spans="1:37" s="36" customFormat="1" ht="16.5" customHeight="1" x14ac:dyDescent="0.15">
      <c r="A47" s="85"/>
      <c r="B47" s="84"/>
      <c r="C47" s="80"/>
      <c r="D47" s="77"/>
      <c r="E47" s="98"/>
      <c r="F47" s="78"/>
      <c r="G47" s="11"/>
      <c r="H47" s="82"/>
      <c r="I47" s="80"/>
      <c r="J47" s="77"/>
      <c r="K47" s="99"/>
      <c r="L47" s="78"/>
      <c r="M47" s="11"/>
      <c r="N47" s="82"/>
      <c r="O47" s="80"/>
      <c r="P47" s="77"/>
      <c r="Q47" s="81"/>
      <c r="R47" s="78"/>
      <c r="S47" s="11"/>
      <c r="T47" s="82"/>
      <c r="U47" s="80"/>
      <c r="V47" s="77"/>
      <c r="W47" s="81"/>
      <c r="X47" s="92"/>
      <c r="Y47" s="11"/>
      <c r="Z47" s="82"/>
      <c r="AA47" s="81"/>
      <c r="AB47" s="80"/>
      <c r="AC47" s="81"/>
      <c r="AD47" s="78"/>
      <c r="AE47" s="11"/>
      <c r="AF47" s="82"/>
      <c r="AG47" s="80"/>
      <c r="AH47" s="77"/>
      <c r="AI47" s="81"/>
      <c r="AJ47" s="78"/>
      <c r="AK47" s="11"/>
    </row>
    <row r="48" spans="1:37" s="36" customFormat="1" ht="16.5" customHeight="1" x14ac:dyDescent="0.15">
      <c r="A48" s="85"/>
      <c r="B48" s="84"/>
      <c r="C48" s="80"/>
      <c r="D48" s="77"/>
      <c r="E48" s="98"/>
      <c r="F48" s="78"/>
      <c r="G48" s="11"/>
      <c r="H48" s="82"/>
      <c r="I48" s="80"/>
      <c r="J48" s="77"/>
      <c r="K48" s="99"/>
      <c r="L48" s="78"/>
      <c r="M48" s="11"/>
      <c r="N48" s="82"/>
      <c r="O48" s="80"/>
      <c r="P48" s="77"/>
      <c r="Q48" s="81"/>
      <c r="R48" s="78"/>
      <c r="S48" s="11"/>
      <c r="T48" s="82"/>
      <c r="U48" s="80"/>
      <c r="V48" s="77"/>
      <c r="W48" s="81"/>
      <c r="X48" s="92"/>
      <c r="Y48" s="11"/>
      <c r="Z48" s="82"/>
      <c r="AA48" s="81"/>
      <c r="AB48" s="80"/>
      <c r="AC48" s="81"/>
      <c r="AD48" s="78"/>
      <c r="AE48" s="11"/>
      <c r="AF48" s="82"/>
      <c r="AG48" s="80"/>
      <c r="AH48" s="77"/>
      <c r="AI48" s="81"/>
      <c r="AJ48" s="78"/>
      <c r="AK48" s="11"/>
    </row>
    <row r="49" spans="1:37" s="36" customFormat="1" ht="16.5" customHeight="1" x14ac:dyDescent="0.15">
      <c r="A49" s="85"/>
      <c r="B49" s="84"/>
      <c r="C49" s="80"/>
      <c r="D49" s="77"/>
      <c r="E49" s="98"/>
      <c r="F49" s="78"/>
      <c r="G49" s="11"/>
      <c r="H49" s="82"/>
      <c r="I49" s="80"/>
      <c r="J49" s="77"/>
      <c r="K49" s="99"/>
      <c r="L49" s="78"/>
      <c r="M49" s="11"/>
      <c r="N49" s="82"/>
      <c r="O49" s="80"/>
      <c r="P49" s="77"/>
      <c r="Q49" s="81"/>
      <c r="R49" s="78"/>
      <c r="S49" s="11"/>
      <c r="T49" s="82"/>
      <c r="U49" s="80"/>
      <c r="V49" s="77"/>
      <c r="W49" s="81"/>
      <c r="X49" s="78"/>
      <c r="Y49" s="11"/>
      <c r="Z49" s="82"/>
      <c r="AA49" s="81"/>
      <c r="AB49" s="80"/>
      <c r="AC49" s="81"/>
      <c r="AD49" s="78"/>
      <c r="AE49" s="11"/>
      <c r="AF49" s="82"/>
      <c r="AG49" s="80"/>
      <c r="AH49" s="77"/>
      <c r="AI49" s="81"/>
      <c r="AJ49" s="78"/>
      <c r="AK49" s="11"/>
    </row>
    <row r="50" spans="1:37" s="36" customFormat="1" ht="16.5" customHeight="1" x14ac:dyDescent="0.15">
      <c r="A50" s="97"/>
      <c r="B50" s="84"/>
      <c r="C50" s="80"/>
      <c r="D50" s="77"/>
      <c r="E50" s="98"/>
      <c r="F50" s="78"/>
      <c r="G50" s="11"/>
      <c r="H50" s="82"/>
      <c r="I50" s="80"/>
      <c r="J50" s="77"/>
      <c r="K50" s="99"/>
      <c r="L50" s="78"/>
      <c r="M50" s="11"/>
      <c r="N50" s="82"/>
      <c r="O50" s="80"/>
      <c r="P50" s="77"/>
      <c r="Q50" s="81"/>
      <c r="R50" s="78"/>
      <c r="S50" s="11"/>
      <c r="T50" s="82"/>
      <c r="U50" s="80"/>
      <c r="V50" s="77"/>
      <c r="W50" s="81"/>
      <c r="X50" s="92"/>
      <c r="Y50" s="11"/>
      <c r="Z50" s="82"/>
      <c r="AA50" s="81"/>
      <c r="AB50" s="80"/>
      <c r="AC50" s="81"/>
      <c r="AD50" s="78"/>
      <c r="AE50" s="11"/>
      <c r="AF50" s="82"/>
      <c r="AG50" s="80"/>
      <c r="AH50" s="77"/>
      <c r="AI50" s="81"/>
      <c r="AJ50" s="78"/>
      <c r="AK50" s="11"/>
    </row>
    <row r="51" spans="1:37" s="36" customFormat="1" ht="16.5" customHeight="1" x14ac:dyDescent="0.15">
      <c r="A51" s="85"/>
      <c r="B51" s="84"/>
      <c r="C51" s="80"/>
      <c r="D51" s="77"/>
      <c r="E51" s="98"/>
      <c r="F51" s="78"/>
      <c r="G51" s="11"/>
      <c r="H51" s="82"/>
      <c r="I51" s="80"/>
      <c r="J51" s="77"/>
      <c r="K51" s="99"/>
      <c r="L51" s="78"/>
      <c r="M51" s="11"/>
      <c r="N51" s="82"/>
      <c r="O51" s="80"/>
      <c r="P51" s="77"/>
      <c r="Q51" s="81"/>
      <c r="R51" s="78"/>
      <c r="S51" s="11"/>
      <c r="T51" s="82"/>
      <c r="U51" s="80"/>
      <c r="V51" s="77"/>
      <c r="W51" s="81"/>
      <c r="X51" s="92"/>
      <c r="Y51" s="11"/>
      <c r="Z51" s="82"/>
      <c r="AA51" s="81"/>
      <c r="AB51" s="80"/>
      <c r="AC51" s="81"/>
      <c r="AD51" s="78"/>
      <c r="AE51" s="11"/>
      <c r="AF51" s="82"/>
      <c r="AG51" s="80"/>
      <c r="AH51" s="77"/>
      <c r="AI51" s="81"/>
      <c r="AJ51" s="78"/>
      <c r="AK51" s="11"/>
    </row>
    <row r="52" spans="1:37" s="36" customFormat="1" ht="16.5" customHeight="1" x14ac:dyDescent="0.15">
      <c r="A52" s="85"/>
      <c r="B52" s="84"/>
      <c r="C52" s="80"/>
      <c r="D52" s="77"/>
      <c r="E52" s="98"/>
      <c r="F52" s="78"/>
      <c r="G52" s="11"/>
      <c r="H52" s="82"/>
      <c r="I52" s="80"/>
      <c r="J52" s="77"/>
      <c r="K52" s="99"/>
      <c r="L52" s="78"/>
      <c r="M52" s="11"/>
      <c r="N52" s="82"/>
      <c r="O52" s="80"/>
      <c r="P52" s="77"/>
      <c r="Q52" s="81"/>
      <c r="R52" s="78"/>
      <c r="S52" s="11"/>
      <c r="T52" s="82"/>
      <c r="U52" s="80"/>
      <c r="V52" s="77"/>
      <c r="W52" s="81"/>
      <c r="X52" s="92"/>
      <c r="Y52" s="11"/>
      <c r="Z52" s="82"/>
      <c r="AA52" s="81"/>
      <c r="AB52" s="80"/>
      <c r="AC52" s="81"/>
      <c r="AD52" s="78"/>
      <c r="AE52" s="11"/>
      <c r="AF52" s="82"/>
      <c r="AG52" s="80"/>
      <c r="AH52" s="77"/>
      <c r="AI52" s="81"/>
      <c r="AJ52" s="78"/>
      <c r="AK52" s="11"/>
    </row>
    <row r="53" spans="1:37" s="36" customFormat="1" ht="16.5" customHeight="1" x14ac:dyDescent="0.15">
      <c r="A53" s="85"/>
      <c r="B53" s="84"/>
      <c r="C53" s="80"/>
      <c r="D53" s="77"/>
      <c r="E53" s="98"/>
      <c r="F53" s="78"/>
      <c r="G53" s="11"/>
      <c r="H53" s="82"/>
      <c r="I53" s="80"/>
      <c r="J53" s="77"/>
      <c r="K53" s="99"/>
      <c r="L53" s="78"/>
      <c r="M53" s="11"/>
      <c r="N53" s="82"/>
      <c r="O53" s="80"/>
      <c r="P53" s="77"/>
      <c r="Q53" s="81"/>
      <c r="R53" s="78"/>
      <c r="S53" s="11"/>
      <c r="T53" s="82"/>
      <c r="U53" s="80"/>
      <c r="V53" s="77"/>
      <c r="W53" s="81"/>
      <c r="X53" s="92"/>
      <c r="Y53" s="11"/>
      <c r="Z53" s="82"/>
      <c r="AA53" s="81"/>
      <c r="AB53" s="80"/>
      <c r="AC53" s="81"/>
      <c r="AD53" s="78"/>
      <c r="AE53" s="11"/>
      <c r="AF53" s="82"/>
      <c r="AG53" s="80"/>
      <c r="AH53" s="77"/>
      <c r="AI53" s="81"/>
      <c r="AJ53" s="78"/>
      <c r="AK53" s="11"/>
    </row>
    <row r="54" spans="1:37" s="36" customFormat="1" ht="16.5" customHeight="1" x14ac:dyDescent="0.15">
      <c r="A54" s="85"/>
      <c r="B54" s="84"/>
      <c r="C54" s="80"/>
      <c r="D54" s="77"/>
      <c r="E54" s="98"/>
      <c r="F54" s="78"/>
      <c r="G54" s="11"/>
      <c r="H54" s="82"/>
      <c r="I54" s="80"/>
      <c r="J54" s="77"/>
      <c r="K54" s="99"/>
      <c r="L54" s="78"/>
      <c r="M54" s="11"/>
      <c r="N54" s="82"/>
      <c r="O54" s="80"/>
      <c r="P54" s="77"/>
      <c r="Q54" s="81"/>
      <c r="R54" s="78"/>
      <c r="S54" s="11"/>
      <c r="T54" s="82"/>
      <c r="U54" s="80"/>
      <c r="V54" s="77"/>
      <c r="W54" s="81"/>
      <c r="X54" s="92"/>
      <c r="Y54" s="11"/>
      <c r="Z54" s="82"/>
      <c r="AA54" s="81"/>
      <c r="AB54" s="80"/>
      <c r="AC54" s="81"/>
      <c r="AD54" s="78"/>
      <c r="AE54" s="11"/>
      <c r="AF54" s="82"/>
      <c r="AG54" s="80"/>
      <c r="AH54" s="77"/>
      <c r="AI54" s="81"/>
      <c r="AJ54" s="78"/>
      <c r="AK54" s="11"/>
    </row>
    <row r="55" spans="1:37" s="36" customFormat="1" ht="16.5" customHeight="1" x14ac:dyDescent="0.15">
      <c r="A55" s="107"/>
      <c r="B55" s="108"/>
      <c r="C55" s="95"/>
      <c r="D55" s="109"/>
      <c r="E55" s="110"/>
      <c r="F55" s="111"/>
      <c r="G55" s="14"/>
      <c r="H55" s="112"/>
      <c r="I55" s="95"/>
      <c r="J55" s="109"/>
      <c r="K55" s="113"/>
      <c r="L55" s="111"/>
      <c r="M55" s="14"/>
      <c r="N55" s="112"/>
      <c r="O55" s="95"/>
      <c r="P55" s="109"/>
      <c r="Q55" s="114"/>
      <c r="R55" s="111"/>
      <c r="S55" s="14"/>
      <c r="T55" s="112"/>
      <c r="U55" s="95"/>
      <c r="V55" s="109"/>
      <c r="W55" s="114"/>
      <c r="X55" s="115"/>
      <c r="Y55" s="14"/>
      <c r="Z55" s="112"/>
      <c r="AA55" s="114"/>
      <c r="AB55" s="95"/>
      <c r="AC55" s="114"/>
      <c r="AD55" s="111"/>
      <c r="AE55" s="14"/>
      <c r="AF55" s="112"/>
      <c r="AG55" s="95"/>
      <c r="AH55" s="109"/>
      <c r="AI55" s="114"/>
      <c r="AJ55" s="111"/>
      <c r="AK55" s="14"/>
    </row>
    <row r="56" spans="1:37" s="37" customFormat="1" ht="16.5" customHeight="1" x14ac:dyDescent="0.15">
      <c r="A56" s="116" t="s">
        <v>1</v>
      </c>
      <c r="B56" s="117"/>
      <c r="C56" s="118"/>
      <c r="D56" s="118"/>
      <c r="E56" s="119"/>
      <c r="F56" s="120"/>
      <c r="G56" s="121"/>
      <c r="H56" s="117"/>
      <c r="I56" s="118"/>
      <c r="J56" s="118"/>
      <c r="K56" s="119"/>
      <c r="L56" s="120"/>
      <c r="M56" s="121"/>
      <c r="N56" s="117"/>
      <c r="O56" s="118"/>
      <c r="P56" s="118"/>
      <c r="Q56" s="118"/>
      <c r="R56" s="120"/>
      <c r="S56" s="121"/>
      <c r="T56" s="117"/>
      <c r="U56" s="118"/>
      <c r="V56" s="118"/>
      <c r="W56" s="118"/>
      <c r="X56" s="120"/>
      <c r="Y56" s="121"/>
      <c r="Z56" s="117"/>
      <c r="AA56" s="118"/>
      <c r="AB56" s="118"/>
      <c r="AC56" s="118"/>
      <c r="AD56" s="120"/>
      <c r="AE56" s="121"/>
      <c r="AF56" s="117"/>
      <c r="AG56" s="118"/>
      <c r="AH56" s="118"/>
      <c r="AI56" s="118"/>
      <c r="AJ56" s="120"/>
      <c r="AK56" s="121"/>
    </row>
    <row r="57" spans="1:37" s="40" customFormat="1" ht="15.75" customHeight="1" x14ac:dyDescent="0.15">
      <c r="A57" s="122"/>
      <c r="E57" s="123"/>
      <c r="K57" s="123"/>
      <c r="AB57" s="124"/>
      <c r="AF57" s="125"/>
      <c r="AG57" s="260"/>
      <c r="AH57" s="260"/>
      <c r="AI57" s="260"/>
      <c r="AJ57" s="126"/>
      <c r="AK57" s="15"/>
    </row>
    <row r="58" spans="1:37" s="40" customFormat="1" ht="15.75" customHeight="1" x14ac:dyDescent="0.2">
      <c r="A58" s="122"/>
      <c r="E58" s="123"/>
      <c r="K58" s="123"/>
      <c r="AB58" s="124"/>
      <c r="AF58" s="127" t="s">
        <v>2</v>
      </c>
      <c r="AG58" s="245" t="s">
        <v>43</v>
      </c>
      <c r="AH58" s="245"/>
      <c r="AI58" s="245"/>
      <c r="AK58" s="128"/>
    </row>
    <row r="59" spans="1:37" s="40" customFormat="1" ht="13.5" customHeight="1" x14ac:dyDescent="0.15">
      <c r="A59" s="129"/>
      <c r="E59" s="123"/>
      <c r="K59" s="123"/>
      <c r="AB59" s="124"/>
    </row>
    <row r="60" spans="1:37" s="38" customFormat="1" ht="13.5" customHeight="1" x14ac:dyDescent="0.15">
      <c r="A60" s="130"/>
      <c r="E60" s="39"/>
      <c r="K60" s="39"/>
      <c r="AA60" s="131"/>
      <c r="AB60" s="124"/>
      <c r="AD60" s="40"/>
      <c r="AF60" s="40"/>
      <c r="AH60" s="40"/>
      <c r="AJ60" s="40"/>
    </row>
    <row r="61" spans="1:37" s="38" customFormat="1" ht="13.5" customHeight="1" x14ac:dyDescent="0.15">
      <c r="E61" s="39"/>
      <c r="K61" s="39"/>
      <c r="AA61" s="131"/>
      <c r="AB61" s="124"/>
      <c r="AD61" s="40"/>
      <c r="AF61" s="40"/>
      <c r="AH61" s="40"/>
      <c r="AJ61" s="40"/>
    </row>
    <row r="62" spans="1:37" s="38" customFormat="1" ht="13.5" customHeight="1" x14ac:dyDescent="0.15">
      <c r="E62" s="39"/>
      <c r="K62" s="39"/>
      <c r="AA62" s="131"/>
      <c r="AB62" s="124"/>
      <c r="AD62" s="40"/>
      <c r="AF62" s="40"/>
      <c r="AH62" s="40"/>
      <c r="AJ62" s="40"/>
    </row>
    <row r="63" spans="1:37" s="38" customFormat="1" ht="13.5" customHeight="1" x14ac:dyDescent="0.15">
      <c r="E63" s="39"/>
      <c r="K63" s="39"/>
      <c r="AA63" s="131"/>
      <c r="AB63" s="124"/>
      <c r="AD63" s="40"/>
      <c r="AF63" s="40"/>
      <c r="AH63" s="40"/>
      <c r="AJ63" s="40"/>
    </row>
    <row r="64" spans="1:37" s="38" customFormat="1" ht="13.5" customHeight="1" x14ac:dyDescent="0.15">
      <c r="E64" s="39"/>
      <c r="K64" s="39"/>
      <c r="AA64" s="131"/>
      <c r="AB64" s="124"/>
      <c r="AD64" s="40"/>
      <c r="AF64" s="40"/>
      <c r="AH64" s="40"/>
      <c r="AJ64" s="40"/>
    </row>
    <row r="65" spans="5:36" s="38" customFormat="1" ht="13.5" customHeight="1" x14ac:dyDescent="0.15">
      <c r="E65" s="39"/>
      <c r="K65" s="39"/>
      <c r="AA65" s="131"/>
      <c r="AB65" s="124"/>
      <c r="AD65" s="40"/>
      <c r="AF65" s="40"/>
      <c r="AH65" s="40"/>
      <c r="AJ65" s="40"/>
    </row>
    <row r="66" spans="5:36" s="38" customFormat="1" ht="13.5" customHeight="1" x14ac:dyDescent="0.15">
      <c r="E66" s="39"/>
      <c r="K66" s="39"/>
      <c r="AA66" s="131"/>
      <c r="AB66" s="124"/>
      <c r="AD66" s="40"/>
      <c r="AF66" s="40"/>
      <c r="AH66" s="40"/>
      <c r="AJ66" s="40"/>
    </row>
    <row r="67" spans="5:36" s="38" customFormat="1" ht="13.5" customHeight="1" x14ac:dyDescent="0.15">
      <c r="E67" s="39"/>
      <c r="K67" s="39"/>
      <c r="AA67" s="131"/>
      <c r="AB67" s="124"/>
      <c r="AD67" s="40"/>
      <c r="AF67" s="40"/>
      <c r="AH67" s="40"/>
      <c r="AJ67" s="40"/>
    </row>
    <row r="68" spans="5:36" s="38" customFormat="1" ht="13.5" customHeight="1" x14ac:dyDescent="0.15">
      <c r="E68" s="39"/>
      <c r="K68" s="39"/>
      <c r="AA68" s="131"/>
      <c r="AB68" s="124"/>
      <c r="AD68" s="40"/>
      <c r="AF68" s="40"/>
      <c r="AH68" s="40"/>
      <c r="AJ68" s="40"/>
    </row>
    <row r="69" spans="5:36" s="38" customFormat="1" ht="13.5" customHeight="1" x14ac:dyDescent="0.15">
      <c r="E69" s="39"/>
      <c r="K69" s="39"/>
      <c r="AA69" s="131"/>
      <c r="AB69" s="124"/>
      <c r="AD69" s="40"/>
      <c r="AF69" s="40"/>
      <c r="AH69" s="40"/>
      <c r="AJ69" s="40"/>
    </row>
    <row r="70" spans="5:36" s="38" customFormat="1" ht="13.5" customHeight="1" x14ac:dyDescent="0.15">
      <c r="E70" s="39"/>
      <c r="K70" s="39"/>
      <c r="AA70" s="131"/>
      <c r="AB70" s="124"/>
      <c r="AD70" s="40"/>
      <c r="AF70" s="40"/>
      <c r="AH70" s="40"/>
      <c r="AJ70" s="40"/>
    </row>
    <row r="71" spans="5:36" s="38" customFormat="1" ht="13.5" customHeight="1" x14ac:dyDescent="0.15">
      <c r="E71" s="39"/>
      <c r="K71" s="39"/>
      <c r="AA71" s="131"/>
      <c r="AB71" s="124"/>
      <c r="AD71" s="40"/>
      <c r="AF71" s="40"/>
      <c r="AH71" s="40"/>
      <c r="AJ71" s="40"/>
    </row>
    <row r="72" spans="5:36" s="38" customFormat="1" ht="13.5" customHeight="1" x14ac:dyDescent="0.15">
      <c r="E72" s="39"/>
      <c r="K72" s="39"/>
      <c r="AA72" s="131"/>
      <c r="AB72" s="124"/>
      <c r="AD72" s="40"/>
      <c r="AF72" s="40"/>
      <c r="AH72" s="40"/>
      <c r="AJ72" s="40"/>
    </row>
    <row r="73" spans="5:36" s="38" customFormat="1" ht="13.5" customHeight="1" x14ac:dyDescent="0.15">
      <c r="E73" s="39"/>
      <c r="K73" s="39"/>
      <c r="AA73" s="131"/>
      <c r="AB73" s="124"/>
      <c r="AD73" s="40"/>
      <c r="AF73" s="40"/>
      <c r="AH73" s="40"/>
      <c r="AJ73" s="40"/>
    </row>
    <row r="74" spans="5:36" s="38" customFormat="1" ht="13.5" customHeight="1" x14ac:dyDescent="0.15">
      <c r="E74" s="39"/>
      <c r="K74" s="39"/>
      <c r="AA74" s="131"/>
      <c r="AB74" s="124"/>
      <c r="AD74" s="40"/>
      <c r="AF74" s="40"/>
      <c r="AH74" s="40"/>
      <c r="AJ74" s="40"/>
    </row>
    <row r="75" spans="5:36" s="38" customFormat="1" ht="13.5" customHeight="1" x14ac:dyDescent="0.15">
      <c r="E75" s="39"/>
      <c r="K75" s="39"/>
      <c r="AA75" s="131"/>
      <c r="AB75" s="124"/>
      <c r="AD75" s="40"/>
      <c r="AF75" s="40"/>
      <c r="AH75" s="40"/>
      <c r="AJ75" s="40"/>
    </row>
    <row r="76" spans="5:36" s="38" customFormat="1" ht="13.5" customHeight="1" x14ac:dyDescent="0.15">
      <c r="E76" s="39"/>
      <c r="K76" s="39"/>
      <c r="AA76" s="131"/>
      <c r="AB76" s="124"/>
      <c r="AD76" s="40"/>
      <c r="AF76" s="40"/>
      <c r="AH76" s="40"/>
      <c r="AJ76" s="40"/>
    </row>
    <row r="77" spans="5:36" s="38" customFormat="1" ht="13.5" customHeight="1" x14ac:dyDescent="0.15">
      <c r="E77" s="39"/>
      <c r="K77" s="39"/>
      <c r="AA77" s="131"/>
      <c r="AB77" s="124"/>
      <c r="AD77" s="40"/>
      <c r="AF77" s="40"/>
      <c r="AH77" s="40"/>
      <c r="AJ77" s="40"/>
    </row>
    <row r="78" spans="5:36" s="38" customFormat="1" ht="13.5" customHeight="1" x14ac:dyDescent="0.15">
      <c r="E78" s="39"/>
      <c r="K78" s="39"/>
      <c r="AA78" s="131"/>
      <c r="AB78" s="124"/>
      <c r="AD78" s="40"/>
      <c r="AF78" s="40"/>
      <c r="AH78" s="40"/>
      <c r="AJ78" s="40"/>
    </row>
    <row r="79" spans="5:36" s="38" customFormat="1" ht="13.5" customHeight="1" x14ac:dyDescent="0.15">
      <c r="E79" s="39"/>
      <c r="K79" s="39"/>
      <c r="AA79" s="131"/>
      <c r="AB79" s="124"/>
      <c r="AD79" s="40"/>
      <c r="AF79" s="40"/>
      <c r="AH79" s="40"/>
      <c r="AJ79" s="40"/>
    </row>
    <row r="80" spans="5:36" s="38" customFormat="1" ht="13.5" customHeight="1" x14ac:dyDescent="0.15">
      <c r="E80" s="39"/>
      <c r="K80" s="39"/>
      <c r="AA80" s="131"/>
      <c r="AB80" s="124"/>
      <c r="AD80" s="40"/>
      <c r="AF80" s="40"/>
      <c r="AH80" s="40"/>
      <c r="AJ80" s="40"/>
    </row>
    <row r="81" spans="5:36" s="38" customFormat="1" ht="13.5" customHeight="1" x14ac:dyDescent="0.15">
      <c r="E81" s="39"/>
      <c r="K81" s="39"/>
      <c r="AA81" s="131"/>
      <c r="AB81" s="124"/>
      <c r="AD81" s="40"/>
      <c r="AF81" s="40"/>
      <c r="AH81" s="40"/>
      <c r="AJ81" s="40"/>
    </row>
    <row r="82" spans="5:36" s="38" customFormat="1" ht="13.5" customHeight="1" x14ac:dyDescent="0.15">
      <c r="E82" s="39"/>
      <c r="K82" s="39"/>
      <c r="AA82" s="131"/>
      <c r="AB82" s="124"/>
      <c r="AD82" s="40"/>
      <c r="AF82" s="40"/>
      <c r="AH82" s="40"/>
      <c r="AJ82" s="40"/>
    </row>
    <row r="83" spans="5:36" s="38" customFormat="1" ht="13.5" customHeight="1" x14ac:dyDescent="0.15">
      <c r="E83" s="39"/>
      <c r="K83" s="39"/>
      <c r="AA83" s="131"/>
      <c r="AB83" s="124"/>
      <c r="AD83" s="40"/>
      <c r="AF83" s="40"/>
      <c r="AH83" s="40"/>
      <c r="AJ83" s="40"/>
    </row>
    <row r="84" spans="5:36" s="38" customFormat="1" ht="13.5" customHeight="1" x14ac:dyDescent="0.15">
      <c r="E84" s="39"/>
      <c r="K84" s="39"/>
      <c r="AA84" s="131"/>
      <c r="AB84" s="124"/>
      <c r="AD84" s="40"/>
      <c r="AF84" s="40"/>
      <c r="AH84" s="40"/>
      <c r="AJ84" s="40"/>
    </row>
    <row r="85" spans="5:36" s="38" customFormat="1" ht="13.5" customHeight="1" x14ac:dyDescent="0.15">
      <c r="E85" s="39"/>
      <c r="K85" s="39"/>
      <c r="AA85" s="131"/>
      <c r="AB85" s="124"/>
      <c r="AD85" s="40"/>
      <c r="AF85" s="40"/>
      <c r="AH85" s="40"/>
      <c r="AJ85" s="40"/>
    </row>
    <row r="86" spans="5:36" s="38" customFormat="1" ht="13.5" customHeight="1" x14ac:dyDescent="0.15">
      <c r="E86" s="39"/>
      <c r="K86" s="39"/>
      <c r="AA86" s="131"/>
      <c r="AB86" s="124"/>
      <c r="AD86" s="40"/>
      <c r="AF86" s="40"/>
      <c r="AH86" s="40"/>
      <c r="AJ86" s="40"/>
    </row>
    <row r="87" spans="5:36" s="38" customFormat="1" ht="13.5" customHeight="1" x14ac:dyDescent="0.15">
      <c r="E87" s="39"/>
      <c r="K87" s="39"/>
      <c r="AA87" s="131"/>
      <c r="AB87" s="124"/>
      <c r="AD87" s="40"/>
      <c r="AF87" s="40"/>
      <c r="AH87" s="40"/>
      <c r="AJ87" s="40"/>
    </row>
    <row r="88" spans="5:36" s="38" customFormat="1" ht="13.5" customHeight="1" x14ac:dyDescent="0.15">
      <c r="E88" s="39"/>
      <c r="K88" s="39"/>
      <c r="AA88" s="131"/>
      <c r="AB88" s="124"/>
      <c r="AD88" s="40"/>
      <c r="AF88" s="40"/>
      <c r="AH88" s="40"/>
      <c r="AJ88" s="40"/>
    </row>
    <row r="89" spans="5:36" s="38" customFormat="1" ht="13.5" customHeight="1" x14ac:dyDescent="0.15">
      <c r="E89" s="39"/>
      <c r="K89" s="39"/>
      <c r="AA89" s="131"/>
      <c r="AB89" s="124"/>
      <c r="AD89" s="40"/>
      <c r="AF89" s="40"/>
      <c r="AH89" s="40"/>
      <c r="AJ89" s="40"/>
    </row>
    <row r="90" spans="5:36" s="38" customFormat="1" ht="13.5" customHeight="1" x14ac:dyDescent="0.15">
      <c r="E90" s="39"/>
      <c r="K90" s="39"/>
      <c r="AA90" s="131"/>
      <c r="AB90" s="124"/>
      <c r="AD90" s="40"/>
      <c r="AF90" s="40"/>
      <c r="AH90" s="40"/>
      <c r="AJ90" s="40"/>
    </row>
    <row r="91" spans="5:36" s="38" customFormat="1" ht="13.5" customHeight="1" x14ac:dyDescent="0.15">
      <c r="E91" s="39"/>
      <c r="K91" s="39"/>
      <c r="AA91" s="131"/>
      <c r="AB91" s="124"/>
      <c r="AD91" s="40"/>
      <c r="AF91" s="40"/>
      <c r="AH91" s="40"/>
      <c r="AJ91" s="40"/>
    </row>
    <row r="92" spans="5:36" s="38" customFormat="1" ht="13.5" customHeight="1" x14ac:dyDescent="0.15">
      <c r="E92" s="39"/>
      <c r="K92" s="39"/>
      <c r="AA92" s="131"/>
      <c r="AB92" s="124"/>
      <c r="AD92" s="40"/>
      <c r="AF92" s="40"/>
      <c r="AH92" s="40"/>
      <c r="AJ92" s="40"/>
    </row>
    <row r="93" spans="5:36" s="38" customFormat="1" ht="13.5" customHeight="1" x14ac:dyDescent="0.15">
      <c r="E93" s="39"/>
      <c r="K93" s="39"/>
      <c r="AA93" s="131"/>
      <c r="AB93" s="124"/>
      <c r="AD93" s="40"/>
      <c r="AF93" s="40"/>
      <c r="AH93" s="40"/>
      <c r="AJ93" s="40"/>
    </row>
    <row r="94" spans="5:36" s="38" customFormat="1" ht="13.5" customHeight="1" x14ac:dyDescent="0.15">
      <c r="E94" s="39"/>
      <c r="K94" s="39"/>
      <c r="AA94" s="131"/>
      <c r="AB94" s="124"/>
      <c r="AD94" s="40"/>
      <c r="AF94" s="40"/>
      <c r="AH94" s="40"/>
      <c r="AJ94" s="40"/>
    </row>
    <row r="95" spans="5:36" s="38" customFormat="1" ht="13.5" customHeight="1" x14ac:dyDescent="0.15">
      <c r="E95" s="39"/>
      <c r="K95" s="39"/>
      <c r="AA95" s="131"/>
      <c r="AB95" s="124"/>
      <c r="AD95" s="40"/>
      <c r="AF95" s="40"/>
      <c r="AH95" s="40"/>
      <c r="AJ95" s="40"/>
    </row>
    <row r="96" spans="5:36" s="38" customFormat="1" ht="13.5" customHeight="1" x14ac:dyDescent="0.15">
      <c r="E96" s="39"/>
      <c r="K96" s="39"/>
      <c r="AA96" s="131"/>
      <c r="AB96" s="124"/>
      <c r="AD96" s="40"/>
      <c r="AF96" s="40"/>
      <c r="AH96" s="40"/>
      <c r="AJ96" s="40"/>
    </row>
    <row r="97" spans="5:36" s="38" customFormat="1" ht="13.5" customHeight="1" x14ac:dyDescent="0.15">
      <c r="E97" s="39"/>
      <c r="K97" s="39"/>
      <c r="AA97" s="131"/>
      <c r="AB97" s="124"/>
      <c r="AD97" s="40"/>
      <c r="AF97" s="40"/>
      <c r="AH97" s="40"/>
      <c r="AJ97" s="40"/>
    </row>
    <row r="98" spans="5:36" s="38" customFormat="1" ht="13.5" customHeight="1" x14ac:dyDescent="0.15">
      <c r="E98" s="39"/>
      <c r="K98" s="39"/>
      <c r="AA98" s="131"/>
      <c r="AB98" s="124"/>
      <c r="AD98" s="40"/>
      <c r="AF98" s="40"/>
      <c r="AH98" s="40"/>
      <c r="AJ98" s="40"/>
    </row>
    <row r="99" spans="5:36" s="38" customFormat="1" ht="13.5" customHeight="1" x14ac:dyDescent="0.15">
      <c r="E99" s="39"/>
      <c r="K99" s="39"/>
      <c r="AA99" s="131"/>
      <c r="AB99" s="124"/>
      <c r="AD99" s="40"/>
      <c r="AF99" s="40"/>
      <c r="AH99" s="40"/>
      <c r="AJ99" s="40"/>
    </row>
    <row r="100" spans="5:36" s="38" customFormat="1" ht="13.5" customHeight="1" x14ac:dyDescent="0.15">
      <c r="E100" s="39"/>
      <c r="K100" s="39"/>
      <c r="AA100" s="131"/>
      <c r="AB100" s="124"/>
      <c r="AD100" s="40"/>
      <c r="AF100" s="40"/>
      <c r="AH100" s="40"/>
      <c r="AJ100" s="40"/>
    </row>
    <row r="101" spans="5:36" s="38" customFormat="1" ht="13.5" customHeight="1" x14ac:dyDescent="0.15">
      <c r="E101" s="39"/>
      <c r="K101" s="39"/>
      <c r="AA101" s="131"/>
      <c r="AB101" s="124"/>
      <c r="AD101" s="40"/>
      <c r="AF101" s="40"/>
      <c r="AH101" s="40"/>
      <c r="AJ101" s="40"/>
    </row>
    <row r="102" spans="5:36" s="38" customFormat="1" ht="13.5" customHeight="1" x14ac:dyDescent="0.15">
      <c r="E102" s="39"/>
      <c r="K102" s="39"/>
      <c r="AA102" s="131"/>
      <c r="AB102" s="124"/>
      <c r="AD102" s="40"/>
      <c r="AF102" s="40"/>
      <c r="AH102" s="40"/>
      <c r="AJ102" s="40"/>
    </row>
    <row r="103" spans="5:36" s="38" customFormat="1" ht="13.5" customHeight="1" x14ac:dyDescent="0.15">
      <c r="E103" s="39"/>
      <c r="K103" s="39"/>
      <c r="AA103" s="131"/>
      <c r="AB103" s="124"/>
      <c r="AD103" s="40"/>
      <c r="AF103" s="40"/>
      <c r="AH103" s="40"/>
      <c r="AJ103" s="40"/>
    </row>
    <row r="104" spans="5:36" s="38" customFormat="1" ht="13.5" customHeight="1" x14ac:dyDescent="0.15">
      <c r="E104" s="39"/>
      <c r="K104" s="39"/>
      <c r="AA104" s="131"/>
      <c r="AB104" s="124"/>
      <c r="AD104" s="40"/>
      <c r="AF104" s="40"/>
      <c r="AH104" s="40"/>
      <c r="AJ104" s="40"/>
    </row>
    <row r="105" spans="5:36" s="38" customFormat="1" ht="13.5" customHeight="1" x14ac:dyDescent="0.15">
      <c r="E105" s="39"/>
      <c r="K105" s="39"/>
      <c r="AA105" s="131"/>
      <c r="AB105" s="124"/>
      <c r="AD105" s="40"/>
      <c r="AF105" s="40"/>
      <c r="AH105" s="40"/>
      <c r="AJ105" s="40"/>
    </row>
    <row r="106" spans="5:36" s="38" customFormat="1" ht="13.5" customHeight="1" x14ac:dyDescent="0.15">
      <c r="E106" s="39"/>
      <c r="K106" s="39"/>
      <c r="AA106" s="131"/>
      <c r="AB106" s="124"/>
      <c r="AD106" s="40"/>
      <c r="AF106" s="40"/>
      <c r="AH106" s="40"/>
      <c r="AJ106" s="40"/>
    </row>
    <row r="107" spans="5:36" s="38" customFormat="1" ht="13.5" customHeight="1" x14ac:dyDescent="0.15">
      <c r="E107" s="39"/>
      <c r="K107" s="39"/>
      <c r="AA107" s="131"/>
      <c r="AB107" s="124"/>
      <c r="AD107" s="40"/>
      <c r="AF107" s="40"/>
      <c r="AH107" s="40"/>
      <c r="AJ107" s="40"/>
    </row>
    <row r="108" spans="5:36" s="38" customFormat="1" ht="13.5" customHeight="1" x14ac:dyDescent="0.15">
      <c r="E108" s="39"/>
      <c r="K108" s="39"/>
      <c r="AA108" s="131"/>
      <c r="AB108" s="124"/>
      <c r="AD108" s="40"/>
      <c r="AF108" s="40"/>
      <c r="AH108" s="40"/>
      <c r="AJ108" s="40"/>
    </row>
    <row r="109" spans="5:36" s="38" customFormat="1" ht="13.5" customHeight="1" x14ac:dyDescent="0.15">
      <c r="E109" s="39"/>
      <c r="K109" s="39"/>
      <c r="AA109" s="131"/>
      <c r="AB109" s="124"/>
      <c r="AD109" s="40"/>
      <c r="AF109" s="40"/>
      <c r="AH109" s="40"/>
      <c r="AJ109" s="40"/>
    </row>
    <row r="110" spans="5:36" s="38" customFormat="1" ht="13.5" customHeight="1" x14ac:dyDescent="0.15">
      <c r="E110" s="39"/>
      <c r="K110" s="39"/>
      <c r="AA110" s="131"/>
      <c r="AB110" s="124"/>
      <c r="AD110" s="40"/>
      <c r="AF110" s="40"/>
      <c r="AH110" s="40"/>
      <c r="AJ110" s="40"/>
    </row>
    <row r="111" spans="5:36" s="38" customFormat="1" ht="13.5" customHeight="1" x14ac:dyDescent="0.15">
      <c r="E111" s="39"/>
      <c r="K111" s="39"/>
      <c r="AA111" s="131"/>
      <c r="AB111" s="124"/>
      <c r="AD111" s="40"/>
      <c r="AF111" s="40"/>
      <c r="AH111" s="40"/>
      <c r="AJ111" s="40"/>
    </row>
    <row r="112" spans="5:36" s="38" customFormat="1" ht="13.5" customHeight="1" x14ac:dyDescent="0.15">
      <c r="E112" s="39"/>
      <c r="K112" s="39"/>
      <c r="AA112" s="131"/>
      <c r="AB112" s="124"/>
      <c r="AD112" s="40"/>
      <c r="AF112" s="40"/>
      <c r="AH112" s="40"/>
      <c r="AJ112" s="40"/>
    </row>
    <row r="113" spans="5:36" s="38" customFormat="1" ht="13.5" customHeight="1" x14ac:dyDescent="0.15">
      <c r="E113" s="39"/>
      <c r="K113" s="39"/>
      <c r="AA113" s="131"/>
      <c r="AB113" s="124"/>
      <c r="AD113" s="40"/>
      <c r="AF113" s="40"/>
      <c r="AH113" s="40"/>
      <c r="AJ113" s="40"/>
    </row>
    <row r="114" spans="5:36" s="38" customFormat="1" ht="13.5" customHeight="1" x14ac:dyDescent="0.15">
      <c r="E114" s="39"/>
      <c r="K114" s="39"/>
      <c r="AA114" s="131"/>
      <c r="AB114" s="124"/>
      <c r="AD114" s="40"/>
      <c r="AF114" s="40"/>
      <c r="AH114" s="40"/>
      <c r="AJ114" s="40"/>
    </row>
    <row r="115" spans="5:36" s="38" customFormat="1" ht="13.5" customHeight="1" x14ac:dyDescent="0.15">
      <c r="E115" s="39"/>
      <c r="K115" s="39"/>
      <c r="AA115" s="131"/>
      <c r="AB115" s="124"/>
      <c r="AD115" s="40"/>
      <c r="AF115" s="40"/>
      <c r="AH115" s="40"/>
      <c r="AJ115" s="40"/>
    </row>
    <row r="116" spans="5:36" s="38" customFormat="1" ht="13.5" customHeight="1" x14ac:dyDescent="0.15">
      <c r="E116" s="39"/>
      <c r="K116" s="39"/>
      <c r="AA116" s="131"/>
      <c r="AB116" s="124"/>
      <c r="AD116" s="40"/>
      <c r="AF116" s="40"/>
      <c r="AH116" s="40"/>
      <c r="AJ116" s="40"/>
    </row>
    <row r="117" spans="5:36" s="38" customFormat="1" ht="13.5" customHeight="1" x14ac:dyDescent="0.15">
      <c r="E117" s="39"/>
      <c r="K117" s="39"/>
      <c r="AA117" s="131"/>
      <c r="AB117" s="124"/>
      <c r="AD117" s="40"/>
      <c r="AF117" s="40"/>
      <c r="AH117" s="40"/>
      <c r="AJ117" s="40"/>
    </row>
    <row r="118" spans="5:36" s="38" customFormat="1" ht="13.5" customHeight="1" x14ac:dyDescent="0.15">
      <c r="E118" s="39"/>
      <c r="K118" s="39"/>
      <c r="AA118" s="131"/>
      <c r="AB118" s="124"/>
      <c r="AD118" s="40"/>
      <c r="AF118" s="40"/>
      <c r="AH118" s="40"/>
      <c r="AJ118" s="40"/>
    </row>
    <row r="119" spans="5:36" s="38" customFormat="1" ht="13.5" customHeight="1" x14ac:dyDescent="0.15">
      <c r="E119" s="39"/>
      <c r="K119" s="39"/>
      <c r="AA119" s="131"/>
      <c r="AB119" s="124"/>
      <c r="AD119" s="40"/>
      <c r="AF119" s="40"/>
      <c r="AH119" s="40"/>
      <c r="AJ119" s="40"/>
    </row>
    <row r="120" spans="5:36" s="38" customFormat="1" ht="13.5" customHeight="1" x14ac:dyDescent="0.15">
      <c r="E120" s="39"/>
      <c r="K120" s="39"/>
      <c r="AA120" s="131"/>
      <c r="AB120" s="124"/>
      <c r="AD120" s="40"/>
      <c r="AF120" s="40"/>
      <c r="AH120" s="40"/>
      <c r="AJ120" s="40"/>
    </row>
    <row r="121" spans="5:36" s="38" customFormat="1" ht="13.5" customHeight="1" x14ac:dyDescent="0.15">
      <c r="E121" s="39"/>
      <c r="K121" s="39"/>
      <c r="AA121" s="131"/>
      <c r="AB121" s="124"/>
      <c r="AD121" s="40"/>
      <c r="AF121" s="40"/>
      <c r="AH121" s="40"/>
      <c r="AJ121" s="40"/>
    </row>
    <row r="122" spans="5:36" s="38" customFormat="1" ht="13.5" customHeight="1" x14ac:dyDescent="0.15">
      <c r="E122" s="39"/>
      <c r="K122" s="39"/>
      <c r="AA122" s="131"/>
      <c r="AB122" s="124"/>
      <c r="AD122" s="40"/>
      <c r="AF122" s="40"/>
      <c r="AH122" s="40"/>
      <c r="AJ122" s="40"/>
    </row>
    <row r="123" spans="5:36" s="38" customFormat="1" ht="13.5" customHeight="1" x14ac:dyDescent="0.15">
      <c r="E123" s="39"/>
      <c r="K123" s="39"/>
      <c r="AA123" s="131"/>
      <c r="AB123" s="124"/>
      <c r="AD123" s="40"/>
      <c r="AF123" s="40"/>
      <c r="AH123" s="40"/>
      <c r="AJ123" s="40"/>
    </row>
    <row r="124" spans="5:36" s="38" customFormat="1" ht="13.5" customHeight="1" x14ac:dyDescent="0.15">
      <c r="E124" s="39"/>
      <c r="K124" s="39"/>
      <c r="AA124" s="131"/>
      <c r="AB124" s="124"/>
      <c r="AD124" s="40"/>
      <c r="AF124" s="40"/>
      <c r="AH124" s="40"/>
      <c r="AJ124" s="40"/>
    </row>
    <row r="125" spans="5:36" s="38" customFormat="1" ht="13.5" customHeight="1" x14ac:dyDescent="0.15">
      <c r="E125" s="39"/>
      <c r="K125" s="39"/>
      <c r="AA125" s="131"/>
      <c r="AB125" s="124"/>
      <c r="AD125" s="40"/>
      <c r="AF125" s="40"/>
      <c r="AH125" s="40"/>
      <c r="AJ125" s="40"/>
    </row>
    <row r="126" spans="5:36" s="38" customFormat="1" ht="13.5" customHeight="1" x14ac:dyDescent="0.15">
      <c r="E126" s="39"/>
      <c r="K126" s="39"/>
      <c r="AA126" s="131"/>
      <c r="AB126" s="124"/>
      <c r="AD126" s="40"/>
      <c r="AF126" s="40"/>
      <c r="AH126" s="40"/>
      <c r="AJ126" s="40"/>
    </row>
    <row r="127" spans="5:36" s="38" customFormat="1" ht="13.5" customHeight="1" x14ac:dyDescent="0.15">
      <c r="E127" s="39"/>
      <c r="K127" s="39"/>
      <c r="AA127" s="131"/>
      <c r="AB127" s="124"/>
      <c r="AD127" s="40"/>
      <c r="AF127" s="40"/>
      <c r="AH127" s="40"/>
      <c r="AJ127" s="40"/>
    </row>
    <row r="128" spans="5:36" s="38" customFormat="1" ht="13.5" customHeight="1" x14ac:dyDescent="0.15">
      <c r="E128" s="39"/>
      <c r="K128" s="39"/>
      <c r="AA128" s="131"/>
      <c r="AB128" s="124"/>
      <c r="AD128" s="40"/>
      <c r="AF128" s="40"/>
      <c r="AH128" s="40"/>
      <c r="AJ128" s="40"/>
    </row>
    <row r="129" spans="5:36" s="38" customFormat="1" ht="13.5" customHeight="1" x14ac:dyDescent="0.15">
      <c r="E129" s="39"/>
      <c r="K129" s="39"/>
      <c r="AA129" s="131"/>
      <c r="AB129" s="124"/>
      <c r="AD129" s="40"/>
      <c r="AF129" s="40"/>
      <c r="AH129" s="40"/>
      <c r="AJ129" s="40"/>
    </row>
    <row r="130" spans="5:36" s="38" customFormat="1" ht="13.5" customHeight="1" x14ac:dyDescent="0.15">
      <c r="E130" s="39"/>
      <c r="K130" s="39"/>
      <c r="AA130" s="131"/>
      <c r="AB130" s="124"/>
      <c r="AD130" s="40"/>
      <c r="AF130" s="40"/>
      <c r="AH130" s="40"/>
      <c r="AJ130" s="40"/>
    </row>
    <row r="131" spans="5:36" s="38" customFormat="1" ht="13.5" customHeight="1" x14ac:dyDescent="0.15">
      <c r="E131" s="39"/>
      <c r="K131" s="39"/>
      <c r="AA131" s="131"/>
      <c r="AB131" s="124"/>
      <c r="AD131" s="40"/>
      <c r="AF131" s="40"/>
      <c r="AH131" s="40"/>
      <c r="AJ131" s="40"/>
    </row>
    <row r="132" spans="5:36" s="38" customFormat="1" ht="13.5" customHeight="1" x14ac:dyDescent="0.15">
      <c r="E132" s="39"/>
      <c r="K132" s="39"/>
      <c r="AA132" s="131"/>
      <c r="AB132" s="124"/>
      <c r="AD132" s="40"/>
      <c r="AF132" s="40"/>
      <c r="AH132" s="40"/>
      <c r="AJ132" s="40"/>
    </row>
    <row r="133" spans="5:36" s="38" customFormat="1" ht="13.5" customHeight="1" x14ac:dyDescent="0.15">
      <c r="E133" s="39"/>
      <c r="K133" s="39"/>
      <c r="AA133" s="131"/>
      <c r="AB133" s="124"/>
      <c r="AD133" s="40"/>
      <c r="AF133" s="40"/>
      <c r="AH133" s="40"/>
      <c r="AJ133" s="40"/>
    </row>
    <row r="134" spans="5:36" s="38" customFormat="1" ht="13.5" customHeight="1" x14ac:dyDescent="0.15">
      <c r="E134" s="39"/>
      <c r="K134" s="39"/>
      <c r="AA134" s="131"/>
      <c r="AB134" s="124"/>
      <c r="AD134" s="40"/>
      <c r="AF134" s="40"/>
      <c r="AH134" s="40"/>
      <c r="AJ134" s="40"/>
    </row>
    <row r="135" spans="5:36" s="38" customFormat="1" ht="13.5" customHeight="1" x14ac:dyDescent="0.15">
      <c r="E135" s="39"/>
      <c r="K135" s="39"/>
      <c r="AA135" s="131"/>
      <c r="AB135" s="124"/>
      <c r="AD135" s="40"/>
      <c r="AF135" s="40"/>
      <c r="AH135" s="40"/>
      <c r="AJ135" s="40"/>
    </row>
    <row r="136" spans="5:36" s="38" customFormat="1" ht="13.5" customHeight="1" x14ac:dyDescent="0.15">
      <c r="E136" s="39"/>
      <c r="K136" s="39"/>
      <c r="AA136" s="131"/>
      <c r="AB136" s="124"/>
      <c r="AD136" s="40"/>
      <c r="AF136" s="40"/>
      <c r="AH136" s="40"/>
      <c r="AJ136" s="40"/>
    </row>
    <row r="137" spans="5:36" s="38" customFormat="1" ht="13.5" customHeight="1" x14ac:dyDescent="0.15">
      <c r="E137" s="39"/>
      <c r="K137" s="39"/>
      <c r="AA137" s="131"/>
      <c r="AB137" s="124"/>
      <c r="AD137" s="40"/>
      <c r="AF137" s="40"/>
      <c r="AH137" s="40"/>
      <c r="AJ137" s="40"/>
    </row>
    <row r="138" spans="5:36" s="38" customFormat="1" ht="13.5" customHeight="1" x14ac:dyDescent="0.15">
      <c r="E138" s="39"/>
      <c r="K138" s="39"/>
      <c r="AA138" s="131"/>
      <c r="AB138" s="124"/>
      <c r="AD138" s="40"/>
      <c r="AF138" s="40"/>
      <c r="AH138" s="40"/>
      <c r="AJ138" s="40"/>
    </row>
    <row r="139" spans="5:36" s="38" customFormat="1" ht="13.5" customHeight="1" x14ac:dyDescent="0.15">
      <c r="E139" s="39"/>
      <c r="K139" s="39"/>
      <c r="AA139" s="131"/>
      <c r="AB139" s="124"/>
      <c r="AD139" s="40"/>
      <c r="AF139" s="40"/>
      <c r="AH139" s="40"/>
      <c r="AJ139" s="40"/>
    </row>
    <row r="140" spans="5:36" s="38" customFormat="1" ht="13.5" customHeight="1" x14ac:dyDescent="0.15">
      <c r="E140" s="39"/>
      <c r="K140" s="39"/>
      <c r="AA140" s="131"/>
      <c r="AB140" s="124"/>
      <c r="AD140" s="40"/>
      <c r="AF140" s="40"/>
      <c r="AH140" s="40"/>
      <c r="AJ140" s="40"/>
    </row>
    <row r="141" spans="5:36" s="38" customFormat="1" ht="13.5" customHeight="1" x14ac:dyDescent="0.15">
      <c r="E141" s="39"/>
      <c r="K141" s="39"/>
      <c r="AA141" s="131"/>
      <c r="AB141" s="124"/>
      <c r="AD141" s="40"/>
      <c r="AF141" s="40"/>
      <c r="AH141" s="40"/>
      <c r="AJ141" s="40"/>
    </row>
    <row r="142" spans="5:36" s="38" customFormat="1" ht="13.5" customHeight="1" x14ac:dyDescent="0.15">
      <c r="E142" s="39"/>
      <c r="K142" s="39"/>
      <c r="AA142" s="131"/>
      <c r="AB142" s="124"/>
      <c r="AD142" s="40"/>
      <c r="AF142" s="40"/>
      <c r="AH142" s="40"/>
      <c r="AJ142" s="40"/>
    </row>
    <row r="143" spans="5:36" s="38" customFormat="1" ht="13.5" customHeight="1" x14ac:dyDescent="0.15">
      <c r="E143" s="39"/>
      <c r="K143" s="39"/>
      <c r="AA143" s="131"/>
      <c r="AB143" s="124"/>
      <c r="AD143" s="40"/>
      <c r="AF143" s="40"/>
      <c r="AH143" s="40"/>
      <c r="AJ143" s="40"/>
    </row>
    <row r="144" spans="5:36" s="38" customFormat="1" ht="13.5" customHeight="1" x14ac:dyDescent="0.15">
      <c r="E144" s="39"/>
      <c r="K144" s="39"/>
      <c r="AA144" s="131"/>
      <c r="AB144" s="124"/>
      <c r="AD144" s="40"/>
      <c r="AF144" s="40"/>
      <c r="AH144" s="40"/>
      <c r="AJ144" s="40"/>
    </row>
    <row r="145" spans="5:36" s="38" customFormat="1" ht="13.5" customHeight="1" x14ac:dyDescent="0.15">
      <c r="E145" s="39"/>
      <c r="K145" s="39"/>
      <c r="AA145" s="131"/>
      <c r="AB145" s="124"/>
      <c r="AD145" s="40"/>
      <c r="AF145" s="40"/>
      <c r="AH145" s="40"/>
      <c r="AJ145" s="40"/>
    </row>
    <row r="146" spans="5:36" s="38" customFormat="1" ht="13.5" customHeight="1" x14ac:dyDescent="0.15">
      <c r="E146" s="39"/>
      <c r="K146" s="39"/>
      <c r="AA146" s="131"/>
      <c r="AB146" s="124"/>
      <c r="AD146" s="40"/>
      <c r="AF146" s="40"/>
      <c r="AH146" s="40"/>
      <c r="AJ146" s="40"/>
    </row>
    <row r="147" spans="5:36" s="38" customFormat="1" ht="13.5" customHeight="1" x14ac:dyDescent="0.15">
      <c r="E147" s="39"/>
      <c r="K147" s="39"/>
      <c r="AA147" s="131"/>
      <c r="AB147" s="124"/>
      <c r="AD147" s="40"/>
      <c r="AF147" s="40"/>
      <c r="AH147" s="40"/>
      <c r="AJ147" s="40"/>
    </row>
  </sheetData>
  <mergeCells count="25">
    <mergeCell ref="AG57:AI57"/>
    <mergeCell ref="AG5:AI5"/>
    <mergeCell ref="B1:F2"/>
    <mergeCell ref="P1:P3"/>
    <mergeCell ref="R1:T3"/>
    <mergeCell ref="V1:V3"/>
    <mergeCell ref="W1:Z3"/>
    <mergeCell ref="AA1:AC3"/>
    <mergeCell ref="J2:M3"/>
    <mergeCell ref="AG4:AK4"/>
    <mergeCell ref="AE2:AJ2"/>
    <mergeCell ref="B3:F3"/>
    <mergeCell ref="AE3:AJ3"/>
    <mergeCell ref="I4:M4"/>
    <mergeCell ref="U4:Y4"/>
    <mergeCell ref="A7:A10"/>
    <mergeCell ref="AG58:AI58"/>
    <mergeCell ref="C4:G4"/>
    <mergeCell ref="C5:E5"/>
    <mergeCell ref="I5:K5"/>
    <mergeCell ref="O4:S4"/>
    <mergeCell ref="O5:Q5"/>
    <mergeCell ref="U5:W5"/>
    <mergeCell ref="AA4:AE4"/>
    <mergeCell ref="AA5:AC5"/>
  </mergeCells>
  <phoneticPr fontId="2"/>
  <dataValidations count="19">
    <dataValidation type="whole" imeMode="disabled" allowBlank="1" showInputMessage="1" errorTitle="入力エラー" error="入力された部数は販売店の持ち部数を超えています。_x000a_表示部数以下の数字を入力して下さい。" sqref="G6" xr:uid="{2AA49B7A-39F4-45C1-B754-515528902A3E}">
      <formula1>0</formula1>
      <formula2>F6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6" xr:uid="{58C4AF1F-61C4-48CF-B107-E8F4930DACDE}">
      <formula1>0</formula1>
      <formula2>AD6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7" xr:uid="{864F2E5B-066F-426C-9974-2E7A21966D8E}">
      <formula1>0</formula1>
      <formula2>F7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7" xr:uid="{336BD960-A2DF-4279-B323-ED2BC0DA05D7}">
      <formula1>0</formula1>
      <formula2>AD7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8" xr:uid="{ADB9AE69-18BA-472A-8AB9-24879A91A10A}">
      <formula1>0</formula1>
      <formula2>F8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8" xr:uid="{8DC637D3-0C7D-4CBB-B62F-577AB67E6E26}">
      <formula1>0</formula1>
      <formula2>AD8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9" xr:uid="{E92839AB-20EF-4592-80D8-1E86EF29501C}">
      <formula1>0</formula1>
      <formula2>F9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9" xr:uid="{71D45485-5E7E-4F41-820F-1BFC711C64C9}">
      <formula1>0</formula1>
      <formula2>AD9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0" xr:uid="{2CCADBE3-5572-4AC3-9F9B-580D3C07D1C2}">
      <formula1>0</formula1>
      <formula2>F10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0" xr:uid="{5A863107-ED2D-4C4C-893D-01C08EC2DB17}">
      <formula1>0</formula1>
      <formula2>AD10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G11" xr:uid="{F724ED0B-0D02-4285-AC30-BA9581C7ABE3}">
      <formula1>0</formula1>
      <formula2>F11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1" xr:uid="{FFA9C28A-388A-4A6F-8CB0-F56753AA0AA6}">
      <formula1>0</formula1>
      <formula2>AD11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2" xr:uid="{BB714B09-5802-4B00-8EBA-E18BAFB64C84}">
      <formula1>0</formula1>
      <formula2>AD12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3" xr:uid="{04CEE65E-F8FE-4795-9CF0-F32E3633298B}">
      <formula1>0</formula1>
      <formula2>AD13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4" xr:uid="{5811DA69-B30A-4F67-8EF3-AA2DF175998A}">
      <formula1>0</formula1>
      <formula2>AD14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5" xr:uid="{90920690-E79B-4CA2-91F0-57A434FFEB0E}">
      <formula1>0</formula1>
      <formula2>AD15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6" xr:uid="{19FC5C66-DC12-4A1F-8F33-9D5378E6468D}">
      <formula1>0</formula1>
      <formula2>AD16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7" xr:uid="{19F3F2AA-B893-4575-AD45-0B6592BD5753}">
      <formula1>0</formula1>
      <formula2>AD17</formula2>
    </dataValidation>
    <dataValidation type="whole" imeMode="disabled" allowBlank="1" showInputMessage="1" errorTitle="入力エラー" error="入力された部数は販売店の持ち部数を超えています。_x000a_表示部数以下の数字を入力して下さい。" sqref="AE18" xr:uid="{1F5167A4-7337-4BF9-9212-B166AE215B89}">
      <formula1>0</formula1>
      <formula2>AD18</formula2>
    </dataValidation>
  </dataValidations>
  <printOptions horizontalCentered="1" verticalCentered="1"/>
  <pageMargins left="0.19685039370078741" right="0.19685039370078741" top="0.39370078740157483" bottom="0.23622047244094491" header="0.19685039370078741" footer="0.23622047244094491"/>
  <pageSetup paperSize="12" scale="77" orientation="landscape" cellComments="atEnd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WS058</cp:lastModifiedBy>
  <dcterms:created xsi:type="dcterms:W3CDTF">2025-06-10T18:50:20Z</dcterms:created>
  <dcterms:modified xsi:type="dcterms:W3CDTF">2025-06-11T06:09:39Z</dcterms:modified>
</cp:coreProperties>
</file>